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Restrict\Shared_Services\General\SMHSS\TEMPLATES\"/>
    </mc:Choice>
  </mc:AlternateContent>
  <xr:revisionPtr revIDLastSave="0" documentId="8_{32F5FA79-4CED-4582-9DDB-280F019851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CULATOR" sheetId="3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3" l="1"/>
  <c r="G35" i="3"/>
  <c r="D35" i="3"/>
  <c r="D26" i="3"/>
  <c r="H17" i="3"/>
  <c r="D8" i="3"/>
  <c r="B25" i="3"/>
  <c r="F8" i="3"/>
  <c r="F17" i="3"/>
  <c r="E35" i="3"/>
  <c r="F35" i="3"/>
  <c r="E26" i="3"/>
  <c r="F26" i="3"/>
  <c r="G26" i="3"/>
  <c r="H26" i="3"/>
  <c r="G17" i="3"/>
  <c r="B31" i="3"/>
  <c r="B32" i="3"/>
  <c r="B33" i="3"/>
  <c r="B34" i="3"/>
  <c r="B30" i="3"/>
  <c r="B22" i="3"/>
  <c r="B23" i="3"/>
  <c r="B24" i="3"/>
  <c r="B13" i="3"/>
  <c r="B14" i="3"/>
  <c r="B15" i="3"/>
  <c r="B16" i="3"/>
  <c r="B12" i="3"/>
  <c r="B5" i="3"/>
  <c r="B6" i="3"/>
  <c r="B7" i="3"/>
  <c r="G8" i="3"/>
  <c r="H8" i="3"/>
  <c r="H40" i="3" s="1"/>
  <c r="E8" i="3"/>
  <c r="B3" i="3"/>
  <c r="G40" i="3" l="1"/>
  <c r="D40" i="3"/>
  <c r="F40" i="3"/>
  <c r="H71" i="2"/>
  <c r="G71" i="2"/>
  <c r="F71" i="2"/>
  <c r="E71" i="2"/>
  <c r="D71" i="2"/>
  <c r="E51" i="2"/>
  <c r="F51" i="2"/>
  <c r="G51" i="2"/>
  <c r="H51" i="2"/>
  <c r="D51" i="2"/>
  <c r="D42" i="2"/>
  <c r="D34" i="2"/>
  <c r="E26" i="2"/>
  <c r="F26" i="2"/>
  <c r="G26" i="2"/>
  <c r="H26" i="2"/>
  <c r="D26" i="2"/>
  <c r="E8" i="2"/>
  <c r="F8" i="2"/>
  <c r="G8" i="2"/>
  <c r="H8" i="2"/>
  <c r="D8" i="2"/>
  <c r="E17" i="2"/>
  <c r="F17" i="2"/>
  <c r="G17" i="2"/>
  <c r="H17" i="2"/>
  <c r="D17" i="2"/>
  <c r="B21" i="3"/>
  <c r="E17" i="3"/>
  <c r="E40" i="3" s="1"/>
  <c r="D17" i="3"/>
  <c r="B4" i="3"/>
  <c r="H67" i="2" l="1"/>
  <c r="G67" i="2"/>
  <c r="F67" i="2"/>
  <c r="E67" i="2"/>
  <c r="D67" i="2"/>
  <c r="B66" i="2"/>
  <c r="B65" i="2"/>
  <c r="B64" i="2"/>
  <c r="B63" i="2"/>
  <c r="H59" i="2"/>
  <c r="G59" i="2"/>
  <c r="F59" i="2"/>
  <c r="E59" i="2"/>
  <c r="D59" i="2"/>
  <c r="B58" i="2"/>
  <c r="B57" i="2"/>
  <c r="B56" i="2"/>
  <c r="B55" i="2"/>
  <c r="B50" i="2"/>
  <c r="B49" i="2"/>
  <c r="B48" i="2"/>
  <c r="B47" i="2"/>
  <c r="B46" i="2"/>
  <c r="H42" i="2"/>
  <c r="G42" i="2"/>
  <c r="F42" i="2"/>
  <c r="E42" i="2"/>
  <c r="B41" i="2"/>
  <c r="B40" i="2"/>
  <c r="B39" i="2"/>
  <c r="B38" i="2"/>
  <c r="H34" i="2"/>
  <c r="G34" i="2"/>
  <c r="F34" i="2"/>
  <c r="E34" i="2"/>
  <c r="B33" i="2"/>
  <c r="B32" i="2"/>
  <c r="B31" i="2"/>
  <c r="B30" i="2"/>
  <c r="B25" i="2"/>
  <c r="B24" i="2"/>
  <c r="B23" i="2"/>
  <c r="B22" i="2"/>
  <c r="B21" i="2"/>
  <c r="B15" i="2"/>
  <c r="B14" i="2"/>
  <c r="B13" i="2"/>
  <c r="B12" i="2"/>
  <c r="B5" i="2"/>
  <c r="B4" i="2"/>
  <c r="B3" i="2"/>
</calcChain>
</file>

<file path=xl/sharedStrings.xml><?xml version="1.0" encoding="utf-8"?>
<sst xmlns="http://schemas.openxmlformats.org/spreadsheetml/2006/main" count="108" uniqueCount="30">
  <si>
    <t>Mon</t>
  </si>
  <si>
    <t>Tue</t>
  </si>
  <si>
    <t>Wed</t>
  </si>
  <si>
    <t>Thu</t>
  </si>
  <si>
    <t>Fri</t>
  </si>
  <si>
    <t>Ave</t>
  </si>
  <si>
    <t>Please note</t>
  </si>
  <si>
    <t>It is 1 serving per unique child per day (over 2 hours)</t>
  </si>
  <si>
    <t>This is from birth to preschool age</t>
  </si>
  <si>
    <t>THIS IS AN EXAMPLE- PLEASE INSERT YOUR OWN FIGURES ON SHEET1</t>
  </si>
  <si>
    <t>1. enter number of actual day to day unique eligible children</t>
  </si>
  <si>
    <t>AVERAGE SERVINGS REQUIRED FOR EACH DAY</t>
  </si>
  <si>
    <t>PLEASE USE THIS SPREADSHEET TO CALCULATE YOUR ANTICIPATED</t>
  </si>
  <si>
    <t>SEPT</t>
  </si>
  <si>
    <t>OCT</t>
  </si>
  <si>
    <t>NOV</t>
  </si>
  <si>
    <t>DEC</t>
  </si>
  <si>
    <t>JAN</t>
  </si>
  <si>
    <t>FEB</t>
  </si>
  <si>
    <t>MAR</t>
  </si>
  <si>
    <t>AUG</t>
  </si>
  <si>
    <t>We will pay out on average anticipated servings but will be looking for actual servings provided to provide to Scottish Government for reconcilliation</t>
  </si>
  <si>
    <t>2. DO NOTE TYPE IN BLACKED OUT BOXES</t>
  </si>
  <si>
    <t>3. include the figures for every day even if setting is closed</t>
  </si>
  <si>
    <t>4. on application form, list all closed dates (inclusive)</t>
  </si>
  <si>
    <t>5. use the figures in green at the bottom of the page to complete your anticipated average servings for each day on the application form</t>
  </si>
  <si>
    <t>APR</t>
  </si>
  <si>
    <t>MAY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</si>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</sst>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2" fillId="2" borderId="0" xfId="0" applyFont="1" applyFill="1"/>
    <xf numFmtId="0" fontId="2" fillId="3" borderId="0" xfId="0" applyFont="1" applyFill="1"/>
    <xf numFmtId="14" fontId="2" fillId="3" borderId="0" xfId="0" applyNumberFormat="1" applyFont="1" applyFill="1"/>
    <xf numFmtId="0" fontId="2" fillId="4" borderId="0" xfId="0" applyFont="1" applyFill="1"/>
    <xf numFmtId="0" fontId="0" fillId="5" borderId="1" xfId="0" applyFill="1" applyBorder="1"/>
    <xf numFmtId="0" fontId="2" fillId="6" borderId="0" xfId="0" applyFont="1" applyFill="1"/>
    <xf numFmtId="164" fontId="2" fillId="3" borderId="0" xfId="0" applyNumberFormat="1" applyFont="1" applyFill="1"/>
    <xf numFmtId="0" fontId="0" fillId="7" borderId="1" xfId="0" applyFill="1" applyBorder="1"/>
    <xf numFmtId="0" fontId="3" fillId="0" borderId="0" xfId="0" applyFont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7327-2C2F-4DBF-B533-41BB2E7E6F02}">
  <dimension ref="A2:J40"/>
  <sheetViews>
    <sheetView tabSelected="1" zoomScale="110" zoomScaleNormal="110" workbookViewId="0">
      <selection activeCell="J31" sqref="J31"/>
    </sheetView>
  </sheetViews>
  <sheetFormatPr defaultRowHeight="14.4" x14ac:dyDescent="0.3"/>
  <cols>
    <col min="2" max="2" width="8" customWidth="1"/>
    <col min="3" max="3" width="11.5546875" bestFit="1" customWidth="1"/>
    <col min="10" max="10" width="53.6640625" customWidth="1"/>
  </cols>
  <sheetData>
    <row r="2" spans="1:10" x14ac:dyDescent="0.3">
      <c r="A2" s="3"/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</row>
    <row r="3" spans="1:10" ht="15" customHeight="1" x14ac:dyDescent="0.3">
      <c r="A3" s="13" t="s">
        <v>26</v>
      </c>
      <c r="B3" s="5" t="str">
        <f t="shared" ref="B3:B34" si="0">TEXT(C3, "ddd")</f>
        <v>Tue</v>
      </c>
      <c r="C3" s="10">
        <v>45748</v>
      </c>
      <c r="D3" s="11"/>
      <c r="E3" s="8"/>
      <c r="F3" s="8"/>
      <c r="G3" s="8"/>
      <c r="H3" s="8"/>
      <c r="J3" s="3" t="s">
        <v>12</v>
      </c>
    </row>
    <row r="4" spans="1:10" x14ac:dyDescent="0.3">
      <c r="A4" s="13"/>
      <c r="B4" s="5" t="str">
        <f t="shared" si="0"/>
        <v>Mon</v>
      </c>
      <c r="C4" s="10">
        <v>45754</v>
      </c>
      <c r="D4" s="8"/>
      <c r="E4" s="8"/>
      <c r="F4" s="8"/>
      <c r="G4" s="8"/>
      <c r="H4" s="8"/>
      <c r="J4" s="3" t="s">
        <v>11</v>
      </c>
    </row>
    <row r="5" spans="1:10" x14ac:dyDescent="0.3">
      <c r="A5" s="13"/>
      <c r="B5" s="5" t="str">
        <f t="shared" si="0"/>
        <v>Mon</v>
      </c>
      <c r="C5" s="10">
        <v>45761</v>
      </c>
      <c r="D5" s="8"/>
      <c r="E5" s="8"/>
      <c r="F5" s="8"/>
      <c r="G5" s="8"/>
      <c r="H5" s="8"/>
    </row>
    <row r="6" spans="1:10" x14ac:dyDescent="0.3">
      <c r="A6" s="13"/>
      <c r="B6" s="5" t="str">
        <f t="shared" si="0"/>
        <v>Mon</v>
      </c>
      <c r="C6" s="10">
        <v>45768</v>
      </c>
      <c r="D6" s="8"/>
      <c r="E6" s="8"/>
      <c r="F6" s="8"/>
      <c r="G6" s="8"/>
      <c r="H6" s="8"/>
    </row>
    <row r="7" spans="1:10" x14ac:dyDescent="0.3">
      <c r="A7" s="13"/>
      <c r="B7" s="5" t="str">
        <f t="shared" si="0"/>
        <v>Mon</v>
      </c>
      <c r="C7" s="10">
        <v>45775</v>
      </c>
      <c r="D7" s="8"/>
      <c r="E7" s="8"/>
      <c r="F7" s="8"/>
      <c r="G7" s="11"/>
      <c r="H7" s="11"/>
      <c r="J7" t="s">
        <v>10</v>
      </c>
    </row>
    <row r="8" spans="1:10" x14ac:dyDescent="0.3">
      <c r="A8" s="3"/>
      <c r="B8" s="3"/>
      <c r="C8" s="2" t="s">
        <v>5</v>
      </c>
      <c r="D8" s="12">
        <f>ROUND(SUM(D4:D7)/4,0)</f>
        <v>0</v>
      </c>
      <c r="E8" s="12">
        <f t="shared" ref="E8:F8" si="1">ROUND(SUM(E3:E7)/5,0)</f>
        <v>0</v>
      </c>
      <c r="F8" s="12">
        <f t="shared" si="1"/>
        <v>0</v>
      </c>
      <c r="G8" s="12">
        <f t="shared" ref="G8:H8" si="2">ROUND(SUM(G3:G6)/4,0)</f>
        <v>0</v>
      </c>
      <c r="H8" s="12">
        <f t="shared" si="2"/>
        <v>0</v>
      </c>
      <c r="J8" t="s">
        <v>22</v>
      </c>
    </row>
    <row r="9" spans="1:10" x14ac:dyDescent="0.3">
      <c r="A9" s="3"/>
      <c r="C9" s="1"/>
      <c r="J9" t="s">
        <v>23</v>
      </c>
    </row>
    <row r="10" spans="1:10" x14ac:dyDescent="0.3">
      <c r="A10" s="3"/>
      <c r="C10" s="1"/>
      <c r="J10" t="s">
        <v>24</v>
      </c>
    </row>
    <row r="11" spans="1:10" x14ac:dyDescent="0.3">
      <c r="A11" s="3"/>
      <c r="C11" s="1"/>
      <c r="D11" s="4" t="s">
        <v>0</v>
      </c>
      <c r="E11" s="4" t="s">
        <v>1</v>
      </c>
      <c r="F11" s="4" t="s">
        <v>2</v>
      </c>
      <c r="G11" s="4" t="s">
        <v>3</v>
      </c>
      <c r="H11" s="4" t="s">
        <v>4</v>
      </c>
      <c r="J11" t="s">
        <v>25</v>
      </c>
    </row>
    <row r="12" spans="1:10" x14ac:dyDescent="0.3">
      <c r="A12" s="13" t="s">
        <v>27</v>
      </c>
      <c r="B12" s="5" t="str">
        <f t="shared" si="0"/>
        <v>Thu</v>
      </c>
      <c r="C12" s="6">
        <v>45778</v>
      </c>
      <c r="D12" s="11"/>
      <c r="E12" s="11"/>
      <c r="F12" s="11"/>
      <c r="G12" s="8"/>
      <c r="H12" s="8"/>
    </row>
    <row r="13" spans="1:10" x14ac:dyDescent="0.3">
      <c r="A13" s="13"/>
      <c r="B13" s="5" t="str">
        <f t="shared" si="0"/>
        <v>Mon</v>
      </c>
      <c r="C13" s="6">
        <v>45782</v>
      </c>
      <c r="D13" s="8"/>
      <c r="E13" s="8"/>
      <c r="F13" s="8"/>
      <c r="G13" s="8"/>
      <c r="H13" s="8"/>
    </row>
    <row r="14" spans="1:10" ht="15" customHeight="1" x14ac:dyDescent="0.3">
      <c r="A14" s="13"/>
      <c r="B14" s="5" t="str">
        <f t="shared" si="0"/>
        <v>Mon</v>
      </c>
      <c r="C14" s="6">
        <v>45789</v>
      </c>
      <c r="D14" s="8"/>
      <c r="E14" s="8"/>
      <c r="F14" s="8"/>
      <c r="G14" s="8"/>
      <c r="H14" s="8"/>
    </row>
    <row r="15" spans="1:10" x14ac:dyDescent="0.3">
      <c r="A15" s="13"/>
      <c r="B15" s="5" t="str">
        <f t="shared" si="0"/>
        <v>Mon</v>
      </c>
      <c r="C15" s="6">
        <v>45796</v>
      </c>
      <c r="D15" s="8"/>
      <c r="E15" s="8"/>
      <c r="F15" s="8"/>
      <c r="G15" s="8"/>
      <c r="H15" s="8"/>
      <c r="J15" s="3" t="s">
        <v>6</v>
      </c>
    </row>
    <row r="16" spans="1:10" x14ac:dyDescent="0.3">
      <c r="A16" s="13"/>
      <c r="B16" s="5" t="str">
        <f t="shared" si="0"/>
        <v>Mon</v>
      </c>
      <c r="C16" s="6">
        <v>45803</v>
      </c>
      <c r="D16" s="8"/>
      <c r="E16" s="8"/>
      <c r="F16" s="8"/>
      <c r="G16" s="8"/>
      <c r="H16" s="8"/>
      <c r="J16" t="s">
        <v>7</v>
      </c>
    </row>
    <row r="17" spans="1:10" x14ac:dyDescent="0.3">
      <c r="A17" s="3"/>
      <c r="C17" s="2" t="s">
        <v>5</v>
      </c>
      <c r="D17" s="12">
        <f>ROUND(SUM(D13:D16)/4,0)</f>
        <v>0</v>
      </c>
      <c r="E17" s="12">
        <f>ROUND(SUM(E13:E16)/4,0)</f>
        <v>0</v>
      </c>
      <c r="F17" s="12">
        <f>ROUND(SUM(F13:F16)/4,0)</f>
        <v>0</v>
      </c>
      <c r="G17" s="12">
        <f t="shared" ref="G17" si="3">ROUND(SUM(G12:G16)/5,0)</f>
        <v>0</v>
      </c>
      <c r="H17" s="12">
        <f>ROUND(SUM(H12:H16)/5,0)</f>
        <v>0</v>
      </c>
      <c r="J17" t="s">
        <v>8</v>
      </c>
    </row>
    <row r="18" spans="1:10" x14ac:dyDescent="0.3">
      <c r="A18" s="3"/>
      <c r="C18" s="1"/>
      <c r="J18" t="s">
        <v>21</v>
      </c>
    </row>
    <row r="19" spans="1:10" x14ac:dyDescent="0.3">
      <c r="A19" s="3"/>
      <c r="C19" s="1"/>
    </row>
    <row r="20" spans="1:10" x14ac:dyDescent="0.3">
      <c r="A20" s="3"/>
      <c r="C20" s="1"/>
      <c r="D20" s="4" t="s">
        <v>0</v>
      </c>
      <c r="E20" s="4" t="s">
        <v>1</v>
      </c>
      <c r="F20" s="4" t="s">
        <v>2</v>
      </c>
      <c r="G20" s="4" t="s">
        <v>3</v>
      </c>
      <c r="H20" s="4" t="s">
        <v>4</v>
      </c>
    </row>
    <row r="21" spans="1:10" x14ac:dyDescent="0.3">
      <c r="A21" s="13" t="s">
        <v>28</v>
      </c>
      <c r="B21" s="5" t="str">
        <f t="shared" si="0"/>
        <v>Mon</v>
      </c>
      <c r="C21" s="6">
        <v>45810</v>
      </c>
      <c r="D21" s="8"/>
      <c r="E21" s="8"/>
      <c r="F21" s="8"/>
      <c r="G21" s="8"/>
      <c r="H21" s="8"/>
    </row>
    <row r="22" spans="1:10" x14ac:dyDescent="0.3">
      <c r="A22" s="13"/>
      <c r="B22" s="5" t="str">
        <f t="shared" si="0"/>
        <v>Mon</v>
      </c>
      <c r="C22" s="6">
        <v>45817</v>
      </c>
      <c r="D22" s="8"/>
      <c r="E22" s="8"/>
      <c r="F22" s="8"/>
      <c r="G22" s="8"/>
      <c r="H22" s="8"/>
    </row>
    <row r="23" spans="1:10" x14ac:dyDescent="0.3">
      <c r="A23" s="13"/>
      <c r="B23" s="5" t="str">
        <f t="shared" si="0"/>
        <v>Mon</v>
      </c>
      <c r="C23" s="6">
        <v>45824</v>
      </c>
      <c r="D23" s="8"/>
      <c r="E23" s="8"/>
      <c r="F23" s="8"/>
      <c r="G23" s="8"/>
      <c r="H23" s="8"/>
    </row>
    <row r="24" spans="1:10" x14ac:dyDescent="0.3">
      <c r="A24" s="13"/>
      <c r="B24" s="5" t="str">
        <f t="shared" si="0"/>
        <v>Mon</v>
      </c>
      <c r="C24" s="6">
        <v>45831</v>
      </c>
      <c r="D24" s="8"/>
      <c r="E24" s="8"/>
      <c r="F24" s="8"/>
      <c r="G24" s="8"/>
      <c r="H24" s="8"/>
    </row>
    <row r="25" spans="1:10" x14ac:dyDescent="0.3">
      <c r="A25" s="13"/>
      <c r="B25" s="5" t="str">
        <f t="shared" ref="B25" si="4">TEXT(C25, "ddd")</f>
        <v>Mon</v>
      </c>
      <c r="C25" s="6">
        <v>45838</v>
      </c>
      <c r="D25" s="8"/>
      <c r="E25" s="11"/>
      <c r="F25" s="11"/>
      <c r="G25" s="11"/>
      <c r="H25" s="11"/>
    </row>
    <row r="26" spans="1:10" x14ac:dyDescent="0.3">
      <c r="A26" s="3"/>
      <c r="C26" s="2" t="s">
        <v>5</v>
      </c>
      <c r="D26" s="12">
        <f>ROUND(SUM(D21:D25)/5,0)</f>
        <v>0</v>
      </c>
      <c r="E26" s="12">
        <f t="shared" ref="E26:H26" si="5">ROUND(SUM(E21:E24)/4,0)</f>
        <v>0</v>
      </c>
      <c r="F26" s="12">
        <f t="shared" si="5"/>
        <v>0</v>
      </c>
      <c r="G26" s="12">
        <f t="shared" si="5"/>
        <v>0</v>
      </c>
      <c r="H26" s="12">
        <f t="shared" si="5"/>
        <v>0</v>
      </c>
    </row>
    <row r="27" spans="1:10" x14ac:dyDescent="0.3">
      <c r="A27" s="3"/>
      <c r="C27" s="1"/>
    </row>
    <row r="28" spans="1:10" x14ac:dyDescent="0.3">
      <c r="A28" s="3"/>
      <c r="C28" s="1"/>
    </row>
    <row r="29" spans="1:10" x14ac:dyDescent="0.3">
      <c r="A29" s="3"/>
      <c r="C29" s="1"/>
      <c r="D29" s="4" t="s">
        <v>0</v>
      </c>
      <c r="E29" s="4" t="s">
        <v>1</v>
      </c>
      <c r="F29" s="4" t="s">
        <v>2</v>
      </c>
      <c r="G29" s="4" t="s">
        <v>3</v>
      </c>
      <c r="H29" s="4" t="s">
        <v>4</v>
      </c>
    </row>
    <row r="30" spans="1:10" x14ac:dyDescent="0.3">
      <c r="A30" s="13" t="s">
        <v>29</v>
      </c>
      <c r="B30" s="5" t="str">
        <f t="shared" si="0"/>
        <v>Tue</v>
      </c>
      <c r="C30" s="6">
        <v>45839</v>
      </c>
      <c r="D30" s="11"/>
      <c r="E30" s="8"/>
      <c r="F30" s="8"/>
      <c r="G30" s="8"/>
      <c r="H30" s="8"/>
    </row>
    <row r="31" spans="1:10" x14ac:dyDescent="0.3">
      <c r="A31" s="13"/>
      <c r="B31" s="5" t="str">
        <f t="shared" si="0"/>
        <v>Mon</v>
      </c>
      <c r="C31" s="6">
        <v>45845</v>
      </c>
      <c r="D31" s="8"/>
      <c r="E31" s="8"/>
      <c r="F31" s="8"/>
      <c r="G31" s="8"/>
      <c r="H31" s="8"/>
    </row>
    <row r="32" spans="1:10" x14ac:dyDescent="0.3">
      <c r="A32" s="13"/>
      <c r="B32" s="5" t="str">
        <f t="shared" si="0"/>
        <v>Mon</v>
      </c>
      <c r="C32" s="6">
        <v>45852</v>
      </c>
      <c r="D32" s="8"/>
      <c r="E32" s="8"/>
      <c r="F32" s="8"/>
      <c r="G32" s="8"/>
      <c r="H32" s="8"/>
    </row>
    <row r="33" spans="1:8" x14ac:dyDescent="0.3">
      <c r="A33" s="13"/>
      <c r="B33" s="5" t="str">
        <f t="shared" si="0"/>
        <v>Mon</v>
      </c>
      <c r="C33" s="6">
        <v>45859</v>
      </c>
      <c r="D33" s="8"/>
      <c r="E33" s="8"/>
      <c r="F33" s="8"/>
      <c r="G33" s="8"/>
      <c r="H33" s="8"/>
    </row>
    <row r="34" spans="1:8" x14ac:dyDescent="0.3">
      <c r="A34" s="13"/>
      <c r="B34" s="5" t="str">
        <f t="shared" si="0"/>
        <v>Mon</v>
      </c>
      <c r="C34" s="6">
        <v>45866</v>
      </c>
      <c r="D34" s="8"/>
      <c r="E34" s="8"/>
      <c r="F34" s="8"/>
      <c r="G34" s="8"/>
      <c r="H34" s="11"/>
    </row>
    <row r="35" spans="1:8" x14ac:dyDescent="0.3">
      <c r="A35" s="3"/>
      <c r="C35" s="2" t="s">
        <v>5</v>
      </c>
      <c r="D35" s="12">
        <f>ROUND(SUM(D31:D34)/4,0)</f>
        <v>0</v>
      </c>
      <c r="E35" s="12">
        <f t="shared" ref="E35:F35" si="6">ROUND(SUM(E30:E34)/5,0)</f>
        <v>0</v>
      </c>
      <c r="F35" s="12">
        <f t="shared" si="6"/>
        <v>0</v>
      </c>
      <c r="G35" s="12">
        <f>ROUND(SUM(G30:G34)/5,0)</f>
        <v>0</v>
      </c>
      <c r="H35" s="12">
        <f>ROUND(SUM(H30:H33)/4,0)</f>
        <v>0</v>
      </c>
    </row>
    <row r="36" spans="1:8" x14ac:dyDescent="0.3">
      <c r="A36" s="3"/>
      <c r="C36" s="2"/>
      <c r="D36" s="3"/>
      <c r="E36" s="3"/>
      <c r="F36" s="3"/>
      <c r="G36" s="3"/>
      <c r="H36" s="3"/>
    </row>
    <row r="37" spans="1:8" x14ac:dyDescent="0.3">
      <c r="A37" s="3"/>
      <c r="C37" s="2"/>
      <c r="D37" s="3"/>
      <c r="E37" s="3"/>
      <c r="F37" s="3"/>
      <c r="G37" s="3"/>
      <c r="H37" s="3"/>
    </row>
    <row r="38" spans="1:8" x14ac:dyDescent="0.3">
      <c r="A38" s="3"/>
      <c r="C38" s="2"/>
      <c r="D38" s="3"/>
      <c r="E38" s="3"/>
      <c r="F38" s="3"/>
      <c r="G38" s="3"/>
      <c r="H38" s="3"/>
    </row>
    <row r="39" spans="1:8" x14ac:dyDescent="0.3">
      <c r="A39" s="3"/>
      <c r="D39" s="3" t="s">
        <v>0</v>
      </c>
      <c r="E39" s="3" t="s">
        <v>1</v>
      </c>
      <c r="F39" s="3" t="s">
        <v>2</v>
      </c>
      <c r="G39" s="3" t="s">
        <v>3</v>
      </c>
      <c r="H39" s="3" t="s">
        <v>4</v>
      </c>
    </row>
    <row r="40" spans="1:8" x14ac:dyDescent="0.3">
      <c r="A40" s="3"/>
      <c r="D40" s="7">
        <f>ROUND(SUM((D8+D17+D26+D35)/4),0)</f>
        <v>0</v>
      </c>
      <c r="E40" s="7">
        <f t="shared" ref="E40:G40" si="7">ROUND(SUM((E8+E17+E26+E35)/4),0)</f>
        <v>0</v>
      </c>
      <c r="F40" s="7">
        <f t="shared" si="7"/>
        <v>0</v>
      </c>
      <c r="G40" s="7">
        <f t="shared" si="7"/>
        <v>0</v>
      </c>
      <c r="H40" s="7">
        <f>ROUND(SUM((H8+H17+H26+H35)/4),0)</f>
        <v>0</v>
      </c>
    </row>
  </sheetData>
  <mergeCells count="4">
    <mergeCell ref="A3:A7"/>
    <mergeCell ref="A30:A34"/>
    <mergeCell ref="A12:A16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71"/>
  <sheetViews>
    <sheetView zoomScale="110" zoomScaleNormal="110" workbookViewId="0">
      <selection activeCell="I27" sqref="I27"/>
    </sheetView>
  </sheetViews>
  <sheetFormatPr defaultRowHeight="14.4" x14ac:dyDescent="0.3"/>
  <cols>
    <col min="1" max="1" width="9.109375" style="3"/>
    <col min="3" max="3" width="11.5546875" bestFit="1" customWidth="1"/>
    <col min="11" max="11" width="64" bestFit="1" customWidth="1"/>
  </cols>
  <sheetData>
    <row r="1" spans="1:11" x14ac:dyDescent="0.3">
      <c r="A1"/>
    </row>
    <row r="2" spans="1:11" x14ac:dyDescent="0.3"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K2" s="9" t="s">
        <v>9</v>
      </c>
    </row>
    <row r="3" spans="1:11" ht="15" customHeight="1" x14ac:dyDescent="0.3">
      <c r="A3" s="13" t="s">
        <v>20</v>
      </c>
      <c r="B3" s="5" t="str">
        <f>TEXT(C3, "ddd")</f>
        <v>Mon</v>
      </c>
      <c r="C3" s="10">
        <v>45138</v>
      </c>
      <c r="D3" s="8">
        <v>88</v>
      </c>
      <c r="E3" s="8">
        <v>87</v>
      </c>
      <c r="F3" s="8">
        <v>85</v>
      </c>
      <c r="G3" s="8">
        <v>88</v>
      </c>
      <c r="H3" s="8">
        <v>83</v>
      </c>
    </row>
    <row r="4" spans="1:11" x14ac:dyDescent="0.3">
      <c r="A4" s="13"/>
      <c r="B4" s="5" t="str">
        <f t="shared" ref="B4:B33" si="0">TEXT(C4, "ddd")</f>
        <v>Mon</v>
      </c>
      <c r="C4" s="10">
        <v>45145</v>
      </c>
      <c r="D4" s="8">
        <v>88</v>
      </c>
      <c r="E4" s="8">
        <v>87</v>
      </c>
      <c r="F4" s="8">
        <v>85</v>
      </c>
      <c r="G4" s="8">
        <v>88</v>
      </c>
      <c r="H4" s="8">
        <v>83</v>
      </c>
    </row>
    <row r="5" spans="1:11" x14ac:dyDescent="0.3">
      <c r="A5" s="13"/>
      <c r="B5" s="5" t="str">
        <f t="shared" si="0"/>
        <v>Mon</v>
      </c>
      <c r="C5" s="10">
        <v>45152</v>
      </c>
      <c r="D5" s="8">
        <v>88</v>
      </c>
      <c r="E5" s="8">
        <v>87</v>
      </c>
      <c r="F5" s="8">
        <v>85</v>
      </c>
      <c r="G5" s="8">
        <v>88</v>
      </c>
      <c r="H5" s="8">
        <v>83</v>
      </c>
    </row>
    <row r="6" spans="1:11" x14ac:dyDescent="0.3">
      <c r="A6" s="13"/>
      <c r="B6" s="5" t="s">
        <v>0</v>
      </c>
      <c r="C6" s="10">
        <v>45159</v>
      </c>
      <c r="D6" s="8">
        <v>88</v>
      </c>
      <c r="E6" s="8">
        <v>87</v>
      </c>
      <c r="F6" s="8">
        <v>85</v>
      </c>
      <c r="G6" s="8">
        <v>88</v>
      </c>
      <c r="H6" s="8">
        <v>83</v>
      </c>
    </row>
    <row r="7" spans="1:11" x14ac:dyDescent="0.3">
      <c r="A7" s="13"/>
      <c r="B7" s="5" t="s">
        <v>0</v>
      </c>
      <c r="C7" s="10">
        <v>45166</v>
      </c>
      <c r="D7" s="8">
        <v>88</v>
      </c>
      <c r="E7" s="8">
        <v>87</v>
      </c>
      <c r="F7" s="8">
        <v>85</v>
      </c>
      <c r="G7" s="8">
        <v>88</v>
      </c>
      <c r="H7" s="8">
        <v>83</v>
      </c>
    </row>
    <row r="8" spans="1:11" x14ac:dyDescent="0.3">
      <c r="B8" s="3"/>
      <c r="C8" s="2" t="s">
        <v>5</v>
      </c>
      <c r="D8" s="3">
        <f>ROUND(SUM(D3:D7)/5,0)</f>
        <v>88</v>
      </c>
      <c r="E8" s="3">
        <f t="shared" ref="E8:H8" si="1">ROUND(SUM(E3:E7)/5,0)</f>
        <v>87</v>
      </c>
      <c r="F8" s="3">
        <f t="shared" si="1"/>
        <v>85</v>
      </c>
      <c r="G8" s="3">
        <f t="shared" si="1"/>
        <v>88</v>
      </c>
      <c r="H8" s="3">
        <f t="shared" si="1"/>
        <v>83</v>
      </c>
    </row>
    <row r="9" spans="1:11" x14ac:dyDescent="0.3">
      <c r="C9" s="1"/>
    </row>
    <row r="10" spans="1:11" x14ac:dyDescent="0.3">
      <c r="C10" s="1"/>
    </row>
    <row r="11" spans="1:11" ht="15" customHeight="1" x14ac:dyDescent="0.3">
      <c r="C11" s="1"/>
      <c r="D11" s="4" t="s">
        <v>0</v>
      </c>
      <c r="E11" s="4" t="s">
        <v>1</v>
      </c>
      <c r="F11" s="4" t="s">
        <v>2</v>
      </c>
      <c r="G11" s="4" t="s">
        <v>3</v>
      </c>
      <c r="H11" s="4" t="s">
        <v>4</v>
      </c>
    </row>
    <row r="12" spans="1:11" x14ac:dyDescent="0.3">
      <c r="A12" s="13" t="s">
        <v>13</v>
      </c>
      <c r="B12" s="5" t="str">
        <f t="shared" si="0"/>
        <v>Mon</v>
      </c>
      <c r="C12" s="6">
        <v>45173</v>
      </c>
      <c r="D12" s="8">
        <v>88</v>
      </c>
      <c r="E12" s="8">
        <v>87</v>
      </c>
      <c r="F12" s="8">
        <v>85</v>
      </c>
      <c r="G12" s="8">
        <v>88</v>
      </c>
      <c r="H12" s="8">
        <v>83</v>
      </c>
    </row>
    <row r="13" spans="1:11" x14ac:dyDescent="0.3">
      <c r="A13" s="13"/>
      <c r="B13" s="5" t="str">
        <f t="shared" si="0"/>
        <v>Mon</v>
      </c>
      <c r="C13" s="6">
        <v>45180</v>
      </c>
      <c r="D13" s="8">
        <v>88</v>
      </c>
      <c r="E13" s="8">
        <v>87</v>
      </c>
      <c r="F13" s="8">
        <v>85</v>
      </c>
      <c r="G13" s="8">
        <v>88</v>
      </c>
      <c r="H13" s="8">
        <v>83</v>
      </c>
    </row>
    <row r="14" spans="1:11" x14ac:dyDescent="0.3">
      <c r="A14" s="13"/>
      <c r="B14" s="5" t="str">
        <f t="shared" si="0"/>
        <v>Mon</v>
      </c>
      <c r="C14" s="6">
        <v>45187</v>
      </c>
      <c r="D14" s="8">
        <v>88</v>
      </c>
      <c r="E14" s="8">
        <v>87</v>
      </c>
      <c r="F14" s="8">
        <v>85</v>
      </c>
      <c r="G14" s="8">
        <v>88</v>
      </c>
      <c r="H14" s="8">
        <v>83</v>
      </c>
    </row>
    <row r="15" spans="1:11" x14ac:dyDescent="0.3">
      <c r="A15" s="13"/>
      <c r="B15" s="5" t="str">
        <f t="shared" si="0"/>
        <v>Mon</v>
      </c>
      <c r="C15" s="6">
        <v>45194</v>
      </c>
      <c r="D15" s="8">
        <v>88</v>
      </c>
      <c r="E15" s="8">
        <v>87</v>
      </c>
      <c r="F15" s="8">
        <v>85</v>
      </c>
      <c r="G15" s="8">
        <v>88</v>
      </c>
      <c r="H15" s="8">
        <v>83</v>
      </c>
    </row>
    <row r="16" spans="1:11" x14ac:dyDescent="0.3">
      <c r="A16" s="13"/>
      <c r="B16" s="5"/>
      <c r="C16" s="6"/>
      <c r="D16" s="8"/>
      <c r="E16" s="8"/>
      <c r="F16" s="8"/>
      <c r="G16" s="8"/>
      <c r="H16" s="8"/>
    </row>
    <row r="17" spans="1:8" x14ac:dyDescent="0.3">
      <c r="C17" s="2" t="s">
        <v>5</v>
      </c>
      <c r="D17" s="3">
        <f>ROUND(SUM(D12:D16)/4,0)</f>
        <v>88</v>
      </c>
      <c r="E17" s="3">
        <f t="shared" ref="E17:H17" si="2">ROUND(SUM(E12:E16)/4,0)</f>
        <v>87</v>
      </c>
      <c r="F17" s="3">
        <f t="shared" si="2"/>
        <v>85</v>
      </c>
      <c r="G17" s="3">
        <f t="shared" si="2"/>
        <v>88</v>
      </c>
      <c r="H17" s="3">
        <f t="shared" si="2"/>
        <v>83</v>
      </c>
    </row>
    <row r="18" spans="1:8" x14ac:dyDescent="0.3">
      <c r="C18" s="1"/>
    </row>
    <row r="19" spans="1:8" x14ac:dyDescent="0.3">
      <c r="C19" s="1"/>
    </row>
    <row r="20" spans="1:8" x14ac:dyDescent="0.3">
      <c r="C20" s="1"/>
      <c r="D20" s="4" t="s">
        <v>0</v>
      </c>
      <c r="E20" s="4" t="s">
        <v>1</v>
      </c>
      <c r="F20" s="4" t="s">
        <v>2</v>
      </c>
      <c r="G20" s="4" t="s">
        <v>3</v>
      </c>
      <c r="H20" s="4" t="s">
        <v>4</v>
      </c>
    </row>
    <row r="21" spans="1:8" x14ac:dyDescent="0.3">
      <c r="A21" s="13" t="s">
        <v>14</v>
      </c>
      <c r="B21" s="5" t="str">
        <f t="shared" si="0"/>
        <v>Mon</v>
      </c>
      <c r="C21" s="6">
        <v>45201</v>
      </c>
      <c r="D21" s="8">
        <v>88</v>
      </c>
      <c r="E21" s="8">
        <v>87</v>
      </c>
      <c r="F21" s="8">
        <v>85</v>
      </c>
      <c r="G21" s="8">
        <v>88</v>
      </c>
      <c r="H21" s="8">
        <v>83</v>
      </c>
    </row>
    <row r="22" spans="1:8" x14ac:dyDescent="0.3">
      <c r="A22" s="13"/>
      <c r="B22" s="5" t="str">
        <f t="shared" si="0"/>
        <v>Mon</v>
      </c>
      <c r="C22" s="6">
        <v>45208</v>
      </c>
      <c r="D22" s="8">
        <v>88</v>
      </c>
      <c r="E22" s="8">
        <v>87</v>
      </c>
      <c r="F22" s="8">
        <v>85</v>
      </c>
      <c r="G22" s="8">
        <v>88</v>
      </c>
      <c r="H22" s="8">
        <v>83</v>
      </c>
    </row>
    <row r="23" spans="1:8" x14ac:dyDescent="0.3">
      <c r="A23" s="13"/>
      <c r="B23" s="5" t="str">
        <f t="shared" si="0"/>
        <v>Mon</v>
      </c>
      <c r="C23" s="6">
        <v>45215</v>
      </c>
      <c r="D23" s="8">
        <v>88</v>
      </c>
      <c r="E23" s="8">
        <v>87</v>
      </c>
      <c r="F23" s="8">
        <v>85</v>
      </c>
      <c r="G23" s="8">
        <v>88</v>
      </c>
      <c r="H23" s="8">
        <v>83</v>
      </c>
    </row>
    <row r="24" spans="1:8" x14ac:dyDescent="0.3">
      <c r="A24" s="13"/>
      <c r="B24" s="5" t="str">
        <f t="shared" si="0"/>
        <v>Mon</v>
      </c>
      <c r="C24" s="6">
        <v>45222</v>
      </c>
      <c r="D24" s="8">
        <v>88</v>
      </c>
      <c r="E24" s="8">
        <v>87</v>
      </c>
      <c r="F24" s="8">
        <v>85</v>
      </c>
      <c r="G24" s="8">
        <v>88</v>
      </c>
      <c r="H24" s="8">
        <v>83</v>
      </c>
    </row>
    <row r="25" spans="1:8" x14ac:dyDescent="0.3">
      <c r="A25" s="13"/>
      <c r="B25" s="5" t="str">
        <f t="shared" si="0"/>
        <v>Mon</v>
      </c>
      <c r="C25" s="6">
        <v>45229</v>
      </c>
      <c r="D25" s="8">
        <v>88</v>
      </c>
      <c r="E25" s="8">
        <v>87</v>
      </c>
      <c r="F25" s="8">
        <v>85</v>
      </c>
      <c r="G25" s="8">
        <v>88</v>
      </c>
      <c r="H25" s="8">
        <v>83</v>
      </c>
    </row>
    <row r="26" spans="1:8" x14ac:dyDescent="0.3">
      <c r="C26" s="2" t="s">
        <v>5</v>
      </c>
      <c r="D26" s="3">
        <f>ROUND(SUM(D21:D25)/5,0)</f>
        <v>88</v>
      </c>
      <c r="E26" s="3">
        <f t="shared" ref="E26:H26" si="3">ROUND(SUM(E21:E25)/5,0)</f>
        <v>87</v>
      </c>
      <c r="F26" s="3">
        <f t="shared" si="3"/>
        <v>85</v>
      </c>
      <c r="G26" s="3">
        <f t="shared" si="3"/>
        <v>88</v>
      </c>
      <c r="H26" s="3">
        <f t="shared" si="3"/>
        <v>83</v>
      </c>
    </row>
    <row r="27" spans="1:8" x14ac:dyDescent="0.3">
      <c r="C27" s="1"/>
    </row>
    <row r="28" spans="1:8" x14ac:dyDescent="0.3">
      <c r="C28" s="1"/>
    </row>
    <row r="29" spans="1:8" x14ac:dyDescent="0.3">
      <c r="C29" s="1"/>
      <c r="D29" s="4" t="s">
        <v>0</v>
      </c>
      <c r="E29" s="4" t="s">
        <v>1</v>
      </c>
      <c r="F29" s="4" t="s">
        <v>2</v>
      </c>
      <c r="G29" s="4" t="s">
        <v>3</v>
      </c>
      <c r="H29" s="4" t="s">
        <v>4</v>
      </c>
    </row>
    <row r="30" spans="1:8" x14ac:dyDescent="0.3">
      <c r="A30" s="13" t="s">
        <v>15</v>
      </c>
      <c r="B30" s="5" t="str">
        <f t="shared" si="0"/>
        <v>Mon</v>
      </c>
      <c r="C30" s="6">
        <v>45236</v>
      </c>
      <c r="D30" s="8">
        <v>88</v>
      </c>
      <c r="E30" s="8">
        <v>87</v>
      </c>
      <c r="F30" s="8">
        <v>85</v>
      </c>
      <c r="G30" s="8">
        <v>88</v>
      </c>
      <c r="H30" s="8">
        <v>83</v>
      </c>
    </row>
    <row r="31" spans="1:8" x14ac:dyDescent="0.3">
      <c r="A31" s="13"/>
      <c r="B31" s="5" t="str">
        <f t="shared" si="0"/>
        <v>Mon</v>
      </c>
      <c r="C31" s="6">
        <v>45243</v>
      </c>
      <c r="D31" s="8">
        <v>88</v>
      </c>
      <c r="E31" s="8">
        <v>87</v>
      </c>
      <c r="F31" s="8">
        <v>85</v>
      </c>
      <c r="G31" s="8">
        <v>88</v>
      </c>
      <c r="H31" s="8">
        <v>83</v>
      </c>
    </row>
    <row r="32" spans="1:8" x14ac:dyDescent="0.3">
      <c r="A32" s="13"/>
      <c r="B32" s="5" t="str">
        <f t="shared" si="0"/>
        <v>Mon</v>
      </c>
      <c r="C32" s="6">
        <v>45250</v>
      </c>
      <c r="D32" s="8">
        <v>88</v>
      </c>
      <c r="E32" s="8">
        <v>87</v>
      </c>
      <c r="F32" s="8">
        <v>85</v>
      </c>
      <c r="G32" s="8">
        <v>88</v>
      </c>
      <c r="H32" s="8">
        <v>83</v>
      </c>
    </row>
    <row r="33" spans="1:8" x14ac:dyDescent="0.3">
      <c r="A33" s="13"/>
      <c r="B33" s="5" t="str">
        <f t="shared" si="0"/>
        <v>Mon</v>
      </c>
      <c r="C33" s="6">
        <v>45257</v>
      </c>
      <c r="D33" s="8">
        <v>88</v>
      </c>
      <c r="E33" s="8">
        <v>87</v>
      </c>
      <c r="F33" s="8">
        <v>85</v>
      </c>
      <c r="G33" s="8">
        <v>88</v>
      </c>
      <c r="H33" s="8">
        <v>83</v>
      </c>
    </row>
    <row r="34" spans="1:8" x14ac:dyDescent="0.3">
      <c r="C34" s="2" t="s">
        <v>5</v>
      </c>
      <c r="D34" s="3">
        <f>ROUND(SUM(D30:D33)/4,0)</f>
        <v>88</v>
      </c>
      <c r="E34" s="3">
        <f t="shared" ref="E34:H34" si="4">ROUND(SUM(E30:E33)/4,0)</f>
        <v>87</v>
      </c>
      <c r="F34" s="3">
        <f t="shared" si="4"/>
        <v>85</v>
      </c>
      <c r="G34" s="3">
        <f t="shared" si="4"/>
        <v>88</v>
      </c>
      <c r="H34" s="3">
        <f t="shared" si="4"/>
        <v>83</v>
      </c>
    </row>
    <row r="35" spans="1:8" x14ac:dyDescent="0.3">
      <c r="C35" s="2"/>
      <c r="D35" s="3"/>
      <c r="E35" s="3"/>
      <c r="F35" s="3"/>
      <c r="G35" s="3"/>
      <c r="H35" s="3"/>
    </row>
    <row r="36" spans="1:8" x14ac:dyDescent="0.3">
      <c r="C36" s="2"/>
      <c r="D36" s="3"/>
      <c r="E36" s="3"/>
      <c r="F36" s="3"/>
      <c r="G36" s="3"/>
      <c r="H36" s="3"/>
    </row>
    <row r="37" spans="1:8" x14ac:dyDescent="0.3">
      <c r="C37" s="1"/>
      <c r="D37" s="4" t="s">
        <v>0</v>
      </c>
      <c r="E37" s="4" t="s">
        <v>1</v>
      </c>
      <c r="F37" s="4" t="s">
        <v>2</v>
      </c>
      <c r="G37" s="4" t="s">
        <v>3</v>
      </c>
      <c r="H37" s="4" t="s">
        <v>4</v>
      </c>
    </row>
    <row r="38" spans="1:8" x14ac:dyDescent="0.3">
      <c r="A38" s="13" t="s">
        <v>16</v>
      </c>
      <c r="B38" s="5" t="str">
        <f t="shared" ref="B38:B41" si="5">TEXT(C38, "ddd")</f>
        <v>Mon</v>
      </c>
      <c r="C38" s="6">
        <v>45264</v>
      </c>
      <c r="D38" s="8">
        <v>88</v>
      </c>
      <c r="E38" s="8">
        <v>87</v>
      </c>
      <c r="F38" s="8">
        <v>85</v>
      </c>
      <c r="G38" s="8">
        <v>88</v>
      </c>
      <c r="H38" s="8">
        <v>83</v>
      </c>
    </row>
    <row r="39" spans="1:8" x14ac:dyDescent="0.3">
      <c r="A39" s="13"/>
      <c r="B39" s="5" t="str">
        <f t="shared" si="5"/>
        <v>Mon</v>
      </c>
      <c r="C39" s="6">
        <v>45271</v>
      </c>
      <c r="D39" s="8">
        <v>88</v>
      </c>
      <c r="E39" s="8">
        <v>87</v>
      </c>
      <c r="F39" s="8">
        <v>85</v>
      </c>
      <c r="G39" s="8">
        <v>88</v>
      </c>
      <c r="H39" s="8">
        <v>83</v>
      </c>
    </row>
    <row r="40" spans="1:8" x14ac:dyDescent="0.3">
      <c r="A40" s="13"/>
      <c r="B40" s="5" t="str">
        <f t="shared" si="5"/>
        <v>Mon</v>
      </c>
      <c r="C40" s="6">
        <v>45278</v>
      </c>
      <c r="D40" s="8">
        <v>88</v>
      </c>
      <c r="E40" s="8">
        <v>87</v>
      </c>
      <c r="F40" s="8">
        <v>85</v>
      </c>
      <c r="G40" s="8">
        <v>88</v>
      </c>
      <c r="H40" s="8">
        <v>83</v>
      </c>
    </row>
    <row r="41" spans="1:8" x14ac:dyDescent="0.3">
      <c r="A41" s="13"/>
      <c r="B41" s="5" t="str">
        <f t="shared" si="5"/>
        <v>Mon</v>
      </c>
      <c r="C41" s="6">
        <v>45285</v>
      </c>
      <c r="D41" s="8">
        <v>88</v>
      </c>
      <c r="E41" s="8">
        <v>87</v>
      </c>
      <c r="F41" s="8">
        <v>85</v>
      </c>
      <c r="G41" s="8">
        <v>88</v>
      </c>
      <c r="H41" s="8">
        <v>83</v>
      </c>
    </row>
    <row r="42" spans="1:8" x14ac:dyDescent="0.3">
      <c r="C42" s="2" t="s">
        <v>5</v>
      </c>
      <c r="D42" s="3">
        <f>ROUND(SUM(D38:D41)/4,0)</f>
        <v>88</v>
      </c>
      <c r="E42" s="3">
        <f t="shared" ref="E42:H42" si="6">ROUND(SUM(E38:E41)/4,0)</f>
        <v>87</v>
      </c>
      <c r="F42" s="3">
        <f t="shared" si="6"/>
        <v>85</v>
      </c>
      <c r="G42" s="3">
        <f t="shared" si="6"/>
        <v>88</v>
      </c>
      <c r="H42" s="3">
        <f t="shared" si="6"/>
        <v>83</v>
      </c>
    </row>
    <row r="43" spans="1:8" x14ac:dyDescent="0.3">
      <c r="C43" s="2"/>
      <c r="D43" s="3"/>
      <c r="E43" s="3"/>
      <c r="F43" s="3"/>
      <c r="G43" s="3"/>
      <c r="H43" s="3"/>
    </row>
    <row r="44" spans="1:8" x14ac:dyDescent="0.3">
      <c r="C44" s="2"/>
      <c r="D44" s="3"/>
      <c r="E44" s="3"/>
      <c r="F44" s="3"/>
      <c r="G44" s="3"/>
      <c r="H44" s="3"/>
    </row>
    <row r="45" spans="1:8" x14ac:dyDescent="0.3">
      <c r="C45" s="1"/>
      <c r="D45" s="4" t="s">
        <v>0</v>
      </c>
      <c r="E45" s="4" t="s">
        <v>1</v>
      </c>
      <c r="F45" s="4" t="s">
        <v>2</v>
      </c>
      <c r="G45" s="4" t="s">
        <v>3</v>
      </c>
      <c r="H45" s="4" t="s">
        <v>4</v>
      </c>
    </row>
    <row r="46" spans="1:8" x14ac:dyDescent="0.3">
      <c r="A46" s="13" t="s">
        <v>17</v>
      </c>
      <c r="B46" s="5" t="str">
        <f t="shared" ref="B46:B50" si="7">TEXT(C46, "ddd")</f>
        <v>Mon</v>
      </c>
      <c r="C46" s="6">
        <v>45292</v>
      </c>
      <c r="D46" s="8">
        <v>88</v>
      </c>
      <c r="E46" s="8">
        <v>87</v>
      </c>
      <c r="F46" s="8">
        <v>85</v>
      </c>
      <c r="G46" s="8">
        <v>88</v>
      </c>
      <c r="H46" s="8">
        <v>83</v>
      </c>
    </row>
    <row r="47" spans="1:8" x14ac:dyDescent="0.3">
      <c r="A47" s="13"/>
      <c r="B47" s="5" t="str">
        <f t="shared" si="7"/>
        <v>Mon</v>
      </c>
      <c r="C47" s="6">
        <v>45299</v>
      </c>
      <c r="D47" s="8">
        <v>88</v>
      </c>
      <c r="E47" s="8">
        <v>87</v>
      </c>
      <c r="F47" s="8">
        <v>85</v>
      </c>
      <c r="G47" s="8">
        <v>88</v>
      </c>
      <c r="H47" s="8">
        <v>83</v>
      </c>
    </row>
    <row r="48" spans="1:8" x14ac:dyDescent="0.3">
      <c r="A48" s="13"/>
      <c r="B48" s="5" t="str">
        <f t="shared" si="7"/>
        <v>Mon</v>
      </c>
      <c r="C48" s="6">
        <v>45306</v>
      </c>
      <c r="D48" s="8">
        <v>88</v>
      </c>
      <c r="E48" s="8">
        <v>87</v>
      </c>
      <c r="F48" s="8">
        <v>85</v>
      </c>
      <c r="G48" s="8">
        <v>88</v>
      </c>
      <c r="H48" s="8">
        <v>83</v>
      </c>
    </row>
    <row r="49" spans="1:8" x14ac:dyDescent="0.3">
      <c r="A49" s="13"/>
      <c r="B49" s="5" t="str">
        <f t="shared" si="7"/>
        <v>Mon</v>
      </c>
      <c r="C49" s="6">
        <v>45313</v>
      </c>
      <c r="D49" s="8">
        <v>88</v>
      </c>
      <c r="E49" s="8">
        <v>87</v>
      </c>
      <c r="F49" s="8">
        <v>85</v>
      </c>
      <c r="G49" s="8">
        <v>88</v>
      </c>
      <c r="H49" s="8">
        <v>83</v>
      </c>
    </row>
    <row r="50" spans="1:8" x14ac:dyDescent="0.3">
      <c r="A50" s="13"/>
      <c r="B50" s="5" t="str">
        <f t="shared" si="7"/>
        <v>Mon</v>
      </c>
      <c r="C50" s="6">
        <v>45320</v>
      </c>
      <c r="D50" s="8">
        <v>88</v>
      </c>
      <c r="E50" s="8">
        <v>87</v>
      </c>
      <c r="F50" s="8">
        <v>85</v>
      </c>
      <c r="G50" s="8">
        <v>88</v>
      </c>
      <c r="H50" s="8">
        <v>83</v>
      </c>
    </row>
    <row r="51" spans="1:8" x14ac:dyDescent="0.3">
      <c r="C51" s="2" t="s">
        <v>5</v>
      </c>
      <c r="D51" s="3">
        <f>ROUND(SUM(D46:D50)/5,0)</f>
        <v>88</v>
      </c>
      <c r="E51" s="3">
        <f t="shared" ref="E51:H51" si="8">ROUND(SUM(E46:E50)/5,0)</f>
        <v>87</v>
      </c>
      <c r="F51" s="3">
        <f t="shared" si="8"/>
        <v>85</v>
      </c>
      <c r="G51" s="3">
        <f t="shared" si="8"/>
        <v>88</v>
      </c>
      <c r="H51" s="3">
        <f t="shared" si="8"/>
        <v>83</v>
      </c>
    </row>
    <row r="52" spans="1:8" x14ac:dyDescent="0.3">
      <c r="C52" s="2"/>
      <c r="D52" s="3"/>
      <c r="E52" s="3"/>
      <c r="F52" s="3"/>
      <c r="G52" s="3"/>
      <c r="H52" s="3"/>
    </row>
    <row r="53" spans="1:8" x14ac:dyDescent="0.3">
      <c r="C53" s="2"/>
      <c r="D53" s="3"/>
      <c r="E53" s="3"/>
      <c r="F53" s="3"/>
      <c r="G53" s="3"/>
      <c r="H53" s="3"/>
    </row>
    <row r="54" spans="1:8" x14ac:dyDescent="0.3">
      <c r="C54" s="1"/>
      <c r="D54" s="4" t="s">
        <v>0</v>
      </c>
      <c r="E54" s="4" t="s">
        <v>1</v>
      </c>
      <c r="F54" s="4" t="s">
        <v>2</v>
      </c>
      <c r="G54" s="4" t="s">
        <v>3</v>
      </c>
      <c r="H54" s="4" t="s">
        <v>4</v>
      </c>
    </row>
    <row r="55" spans="1:8" x14ac:dyDescent="0.3">
      <c r="A55" s="13" t="s">
        <v>18</v>
      </c>
      <c r="B55" s="5" t="str">
        <f t="shared" ref="B55:B58" si="9">TEXT(C55, "ddd")</f>
        <v>Mon</v>
      </c>
      <c r="C55" s="6">
        <v>45327</v>
      </c>
      <c r="D55" s="8">
        <v>88</v>
      </c>
      <c r="E55" s="8">
        <v>87</v>
      </c>
      <c r="F55" s="8">
        <v>85</v>
      </c>
      <c r="G55" s="8">
        <v>88</v>
      </c>
      <c r="H55" s="8">
        <v>83</v>
      </c>
    </row>
    <row r="56" spans="1:8" x14ac:dyDescent="0.3">
      <c r="A56" s="13"/>
      <c r="B56" s="5" t="str">
        <f t="shared" si="9"/>
        <v>Mon</v>
      </c>
      <c r="C56" s="6">
        <v>45334</v>
      </c>
      <c r="D56" s="8">
        <v>88</v>
      </c>
      <c r="E56" s="8">
        <v>87</v>
      </c>
      <c r="F56" s="8">
        <v>85</v>
      </c>
      <c r="G56" s="8">
        <v>88</v>
      </c>
      <c r="H56" s="8">
        <v>83</v>
      </c>
    </row>
    <row r="57" spans="1:8" x14ac:dyDescent="0.3">
      <c r="A57" s="13"/>
      <c r="B57" s="5" t="str">
        <f t="shared" si="9"/>
        <v>Mon</v>
      </c>
      <c r="C57" s="6">
        <v>45341</v>
      </c>
      <c r="D57" s="8">
        <v>88</v>
      </c>
      <c r="E57" s="8">
        <v>87</v>
      </c>
      <c r="F57" s="8">
        <v>85</v>
      </c>
      <c r="G57" s="8">
        <v>88</v>
      </c>
      <c r="H57" s="8">
        <v>83</v>
      </c>
    </row>
    <row r="58" spans="1:8" x14ac:dyDescent="0.3">
      <c r="A58" s="13"/>
      <c r="B58" s="5" t="str">
        <f t="shared" si="9"/>
        <v>Mon</v>
      </c>
      <c r="C58" s="6">
        <v>45348</v>
      </c>
      <c r="D58" s="8">
        <v>88</v>
      </c>
      <c r="E58" s="8">
        <v>87</v>
      </c>
      <c r="F58" s="8">
        <v>85</v>
      </c>
      <c r="G58" s="8">
        <v>88</v>
      </c>
      <c r="H58" s="8">
        <v>83</v>
      </c>
    </row>
    <row r="59" spans="1:8" x14ac:dyDescent="0.3">
      <c r="C59" s="2" t="s">
        <v>5</v>
      </c>
      <c r="D59" s="3">
        <f>ROUND(SUM(D55:D58)/4,0)</f>
        <v>88</v>
      </c>
      <c r="E59" s="3">
        <f t="shared" ref="E59:H59" si="10">ROUND(SUM(E55:E58)/4,0)</f>
        <v>87</v>
      </c>
      <c r="F59" s="3">
        <f t="shared" si="10"/>
        <v>85</v>
      </c>
      <c r="G59" s="3">
        <f t="shared" si="10"/>
        <v>88</v>
      </c>
      <c r="H59" s="3">
        <f t="shared" si="10"/>
        <v>83</v>
      </c>
    </row>
    <row r="60" spans="1:8" x14ac:dyDescent="0.3">
      <c r="C60" s="2"/>
      <c r="D60" s="3"/>
      <c r="E60" s="3"/>
      <c r="F60" s="3"/>
      <c r="G60" s="3"/>
      <c r="H60" s="3"/>
    </row>
    <row r="61" spans="1:8" x14ac:dyDescent="0.3">
      <c r="C61" s="2"/>
      <c r="D61" s="3"/>
      <c r="E61" s="3"/>
      <c r="F61" s="3"/>
      <c r="G61" s="3"/>
      <c r="H61" s="3"/>
    </row>
    <row r="62" spans="1:8" x14ac:dyDescent="0.3">
      <c r="C62" s="1"/>
      <c r="D62" s="4" t="s">
        <v>0</v>
      </c>
      <c r="E62" s="4" t="s">
        <v>1</v>
      </c>
      <c r="F62" s="4" t="s">
        <v>2</v>
      </c>
      <c r="G62" s="4" t="s">
        <v>3</v>
      </c>
      <c r="H62" s="4" t="s">
        <v>4</v>
      </c>
    </row>
    <row r="63" spans="1:8" x14ac:dyDescent="0.3">
      <c r="A63" s="13" t="s">
        <v>19</v>
      </c>
      <c r="B63" s="5" t="str">
        <f t="shared" ref="B63:B66" si="11">TEXT(C63, "ddd")</f>
        <v>Mon</v>
      </c>
      <c r="C63" s="6">
        <v>45355</v>
      </c>
      <c r="D63" s="8">
        <v>88</v>
      </c>
      <c r="E63" s="8">
        <v>87</v>
      </c>
      <c r="F63" s="8">
        <v>85</v>
      </c>
      <c r="G63" s="8">
        <v>88</v>
      </c>
      <c r="H63" s="8">
        <v>83</v>
      </c>
    </row>
    <row r="64" spans="1:8" x14ac:dyDescent="0.3">
      <c r="A64" s="13"/>
      <c r="B64" s="5" t="str">
        <f t="shared" si="11"/>
        <v>Mon</v>
      </c>
      <c r="C64" s="6">
        <v>45362</v>
      </c>
      <c r="D64" s="8">
        <v>88</v>
      </c>
      <c r="E64" s="8">
        <v>87</v>
      </c>
      <c r="F64" s="8">
        <v>85</v>
      </c>
      <c r="G64" s="8">
        <v>88</v>
      </c>
      <c r="H64" s="8">
        <v>83</v>
      </c>
    </row>
    <row r="65" spans="1:8" x14ac:dyDescent="0.3">
      <c r="A65" s="13"/>
      <c r="B65" s="5" t="str">
        <f t="shared" si="11"/>
        <v>Mon</v>
      </c>
      <c r="C65" s="6">
        <v>45369</v>
      </c>
      <c r="D65" s="8">
        <v>88</v>
      </c>
      <c r="E65" s="8">
        <v>87</v>
      </c>
      <c r="F65" s="8">
        <v>85</v>
      </c>
      <c r="G65" s="8">
        <v>88</v>
      </c>
      <c r="H65" s="8">
        <v>83</v>
      </c>
    </row>
    <row r="66" spans="1:8" x14ac:dyDescent="0.3">
      <c r="A66" s="13"/>
      <c r="B66" s="5" t="str">
        <f t="shared" si="11"/>
        <v>Mon</v>
      </c>
      <c r="C66" s="6">
        <v>45376</v>
      </c>
      <c r="D66" s="8">
        <v>88</v>
      </c>
      <c r="E66" s="8">
        <v>87</v>
      </c>
      <c r="F66" s="8">
        <v>85</v>
      </c>
      <c r="G66" s="8">
        <v>88</v>
      </c>
      <c r="H66" s="8">
        <v>83</v>
      </c>
    </row>
    <row r="67" spans="1:8" x14ac:dyDescent="0.3">
      <c r="C67" s="2" t="s">
        <v>5</v>
      </c>
      <c r="D67" s="3">
        <f>ROUND(SUM(D63:D66)/4,0)</f>
        <v>88</v>
      </c>
      <c r="E67" s="3">
        <f t="shared" ref="E67:H67" si="12">ROUND(SUM(E63:E66)/4,0)</f>
        <v>87</v>
      </c>
      <c r="F67" s="3">
        <f t="shared" si="12"/>
        <v>85</v>
      </c>
      <c r="G67" s="3">
        <f t="shared" si="12"/>
        <v>88</v>
      </c>
      <c r="H67" s="3">
        <f t="shared" si="12"/>
        <v>83</v>
      </c>
    </row>
    <row r="68" spans="1:8" x14ac:dyDescent="0.3">
      <c r="C68" s="2"/>
      <c r="D68" s="3"/>
      <c r="E68" s="3"/>
      <c r="F68" s="3"/>
      <c r="G68" s="3"/>
      <c r="H68" s="3"/>
    </row>
    <row r="69" spans="1:8" x14ac:dyDescent="0.3">
      <c r="C69" s="2"/>
      <c r="D69" s="3"/>
      <c r="E69" s="3"/>
      <c r="F69" s="3"/>
      <c r="G69" s="3"/>
      <c r="H69" s="3"/>
    </row>
    <row r="70" spans="1:8" x14ac:dyDescent="0.3">
      <c r="D70" s="3" t="s">
        <v>0</v>
      </c>
      <c r="E70" s="3" t="s">
        <v>1</v>
      </c>
      <c r="F70" s="3" t="s">
        <v>2</v>
      </c>
      <c r="G70" s="3" t="s">
        <v>3</v>
      </c>
      <c r="H70" s="3" t="s">
        <v>4</v>
      </c>
    </row>
    <row r="71" spans="1:8" x14ac:dyDescent="0.3">
      <c r="D71" s="7">
        <f>ROUND(SUM((D8+D17+D26+D34+D42+D51+D59+D67)/8),0)</f>
        <v>88</v>
      </c>
      <c r="E71" s="7">
        <f>ROUND(SUM((E8+E17+E26+E34+E42+E51+E59+E67)/8),0)</f>
        <v>87</v>
      </c>
      <c r="F71" s="7">
        <f>ROUND(SUM((F8+F17+F26+F34+F42+F51+F59+F67)/8),0)</f>
        <v>85</v>
      </c>
      <c r="G71" s="7">
        <f>ROUND(SUM((G8+G17+G26+G34+G42+G51+G59+G67)/8),0)</f>
        <v>88</v>
      </c>
      <c r="H71" s="7">
        <f>ROUND(SUM((H8+H17+H26+H34+H42+H51+H59+H67)/8),0)</f>
        <v>83</v>
      </c>
    </row>
  </sheetData>
  <mergeCells count="8">
    <mergeCell ref="A38:A41"/>
    <mergeCell ref="A46:A50"/>
    <mergeCell ref="A55:A58"/>
    <mergeCell ref="A63:A66"/>
    <mergeCell ref="A3:A7"/>
    <mergeCell ref="A12:A16"/>
    <mergeCell ref="A21:A25"/>
    <mergeCell ref="A30:A3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fae2e97-89d0-49dd-b452-8a1de501ce28}" enabled="1" method="Privileged" siteId="{f8f576a2-ede5-4764-97e6-ddd50e694cc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EXAMPLE</vt:lpstr>
    </vt:vector>
  </TitlesOfParts>
  <Company>East Dunbartonshire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Mackie</dc:creator>
  <cp:lastModifiedBy>Karen Marshall</cp:lastModifiedBy>
  <dcterms:created xsi:type="dcterms:W3CDTF">2022-07-14T08:23:46Z</dcterms:created>
  <dcterms:modified xsi:type="dcterms:W3CDTF">2025-03-19T12:05:06Z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ae2e97-89d0-49dd-b452-8a1de501ce28_Enabled">
    <vt:lpwstr>true</vt:lpwstr>
  </property>
  <property fmtid="{D5CDD505-2E9C-101B-9397-08002B2CF9AE}" pid="3" name="MSIP_Label_2fae2e97-89d0-49dd-b452-8a1de501ce28_SetDate">
    <vt:lpwstr>2023-06-26T14:15:03Z</vt:lpwstr>
  </property>
  <property fmtid="{D5CDD505-2E9C-101B-9397-08002B2CF9AE}" pid="4" name="MSIP_Label_2fae2e97-89d0-49dd-b452-8a1de501ce28_Method">
    <vt:lpwstr>Privileged</vt:lpwstr>
  </property>
  <property fmtid="{D5CDD505-2E9C-101B-9397-08002B2CF9AE}" pid="5" name="MSIP_Label_2fae2e97-89d0-49dd-b452-8a1de501ce28_Name">
    <vt:lpwstr>[Official]</vt:lpwstr>
  </property>
  <property fmtid="{D5CDD505-2E9C-101B-9397-08002B2CF9AE}" pid="6" name="MSIP_Label_2fae2e97-89d0-49dd-b452-8a1de501ce28_SiteId">
    <vt:lpwstr>f8f576a2-ede5-4764-97e6-ddd50e694cc2</vt:lpwstr>
  </property>
  <property fmtid="{D5CDD505-2E9C-101B-9397-08002B2CF9AE}" pid="7" name="MSIP_Label_2fae2e97-89d0-49dd-b452-8a1de501ce28_ActionId">
    <vt:lpwstr>9244cdfb-1dba-4d91-a130-489c4eef7bf0</vt:lpwstr>
  </property>
  <property fmtid="{D5CDD505-2E9C-101B-9397-08002B2CF9AE}" pid="8" name="MSIP_Label_2fae2e97-89d0-49dd-b452-8a1de501ce28_ContentBits">
    <vt:lpwstr>0</vt:lpwstr>
  </property>
  <property fmtid="{D5CDD505-2E9C-101B-9397-08002B2CF9AE}" pid="9" name="LINKTEK-CHUNK-1">
    <vt:lpwstr>010021{"F":2,"I":"009F-32FE-516B-BED6"}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