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024932\AppData\Local\Microsoft\Windows\INetCache\Content.Outlook\3VJH0QHN\"/>
    </mc:Choice>
  </mc:AlternateContent>
  <xr:revisionPtr revIDLastSave="0" documentId="13_ncr:1_{80C85BBC-821E-4360-B7C5-8C3BA8079C3F}" xr6:coauthVersionLast="47" xr6:coauthVersionMax="47" xr10:uidLastSave="{00000000-0000-0000-0000-000000000000}"/>
  <bookViews>
    <workbookView xWindow="-110" yWindow="-110" windowWidth="19420" windowHeight="10420" xr2:uid="{96504340-B606-4DCE-8F1E-0782072D64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24" i="1" l="1"/>
  <c r="AB124" i="1"/>
  <c r="X124" i="1"/>
  <c r="T124" i="1"/>
  <c r="E124" i="1"/>
  <c r="D124" i="1"/>
  <c r="AF123" i="1"/>
  <c r="AB123" i="1"/>
  <c r="X123" i="1"/>
  <c r="T123" i="1"/>
  <c r="E123" i="1"/>
  <c r="D123" i="1"/>
  <c r="AF122" i="1"/>
  <c r="AB122" i="1"/>
  <c r="X122" i="1"/>
  <c r="T122" i="1"/>
  <c r="E122" i="1"/>
  <c r="D122" i="1"/>
  <c r="AF121" i="1"/>
  <c r="AB121" i="1"/>
  <c r="X121" i="1"/>
  <c r="T121" i="1"/>
  <c r="E121" i="1"/>
  <c r="D121" i="1"/>
  <c r="AF120" i="1"/>
  <c r="AB120" i="1"/>
  <c r="X120" i="1"/>
  <c r="T120" i="1"/>
  <c r="E120" i="1"/>
  <c r="D120" i="1"/>
  <c r="AF119" i="1"/>
  <c r="AB119" i="1"/>
  <c r="X119" i="1"/>
  <c r="T119" i="1"/>
  <c r="E119" i="1"/>
  <c r="D119" i="1"/>
  <c r="AF118" i="1"/>
  <c r="AB118" i="1"/>
  <c r="X118" i="1"/>
  <c r="T118" i="1"/>
  <c r="E118" i="1"/>
  <c r="D118" i="1"/>
  <c r="AF117" i="1"/>
  <c r="AB117" i="1"/>
  <c r="X117" i="1"/>
  <c r="T117" i="1"/>
  <c r="E117" i="1"/>
  <c r="D117" i="1"/>
  <c r="AF116" i="1"/>
  <c r="AB116" i="1"/>
  <c r="X116" i="1"/>
  <c r="T116" i="1"/>
  <c r="E116" i="1"/>
  <c r="D116" i="1"/>
  <c r="AF115" i="1"/>
  <c r="AB115" i="1"/>
  <c r="X115" i="1"/>
  <c r="T115" i="1"/>
  <c r="E115" i="1"/>
  <c r="D115" i="1"/>
  <c r="AF114" i="1"/>
  <c r="AB114" i="1"/>
  <c r="X114" i="1"/>
  <c r="T114" i="1"/>
  <c r="E114" i="1"/>
  <c r="D114" i="1"/>
  <c r="AF113" i="1"/>
  <c r="AB113" i="1"/>
  <c r="X113" i="1"/>
  <c r="T113" i="1"/>
  <c r="E113" i="1"/>
  <c r="D113" i="1"/>
  <c r="AF112" i="1"/>
  <c r="AB112" i="1"/>
  <c r="X112" i="1"/>
  <c r="E112" i="1"/>
  <c r="D112" i="1"/>
  <c r="AF111" i="1"/>
  <c r="AB111" i="1"/>
  <c r="X111" i="1"/>
  <c r="T111" i="1"/>
  <c r="E111" i="1"/>
  <c r="D111" i="1"/>
  <c r="AF110" i="1"/>
  <c r="AB110" i="1"/>
  <c r="X110" i="1"/>
  <c r="T110" i="1"/>
  <c r="E110" i="1"/>
  <c r="D110" i="1"/>
  <c r="AF109" i="1"/>
  <c r="AB109" i="1"/>
  <c r="X109" i="1"/>
  <c r="T109" i="1"/>
  <c r="E109" i="1"/>
  <c r="D109" i="1"/>
  <c r="AF108" i="1"/>
  <c r="AB108" i="1"/>
  <c r="X108" i="1"/>
  <c r="T108" i="1"/>
  <c r="E108" i="1"/>
  <c r="D108" i="1"/>
  <c r="AF107" i="1"/>
  <c r="AB107" i="1"/>
  <c r="X107" i="1"/>
  <c r="T107" i="1"/>
  <c r="E107" i="1"/>
  <c r="D107" i="1"/>
  <c r="AF106" i="1"/>
  <c r="AB106" i="1"/>
  <c r="X106" i="1"/>
  <c r="T106" i="1"/>
  <c r="E106" i="1"/>
  <c r="D106" i="1"/>
  <c r="AF105" i="1"/>
  <c r="AB105" i="1"/>
  <c r="X105" i="1"/>
  <c r="T105" i="1"/>
  <c r="E105" i="1"/>
  <c r="D105" i="1"/>
  <c r="AF104" i="1"/>
  <c r="AB104" i="1"/>
  <c r="X104" i="1"/>
  <c r="T104" i="1"/>
  <c r="E104" i="1"/>
  <c r="D104" i="1"/>
  <c r="AG103" i="1"/>
  <c r="AF103" i="1"/>
  <c r="AC103" i="1"/>
  <c r="AB103" i="1"/>
  <c r="Y103" i="1"/>
  <c r="X103" i="1"/>
  <c r="U103" i="1"/>
  <c r="T103" i="1"/>
  <c r="E103" i="1"/>
  <c r="D103" i="1"/>
  <c r="AG102" i="1"/>
  <c r="AF102" i="1"/>
  <c r="AC102" i="1"/>
  <c r="AB102" i="1"/>
  <c r="Y102" i="1"/>
  <c r="X102" i="1"/>
  <c r="U102" i="1"/>
  <c r="T102" i="1"/>
  <c r="E102" i="1"/>
  <c r="D102" i="1"/>
  <c r="AG101" i="1"/>
  <c r="AF101" i="1"/>
  <c r="AC101" i="1"/>
  <c r="AB101" i="1"/>
  <c r="Y101" i="1"/>
  <c r="X101" i="1"/>
  <c r="U101" i="1"/>
  <c r="T101" i="1"/>
  <c r="E101" i="1"/>
  <c r="D101" i="1"/>
  <c r="AG100" i="1"/>
  <c r="AF100" i="1"/>
  <c r="AC100" i="1"/>
  <c r="AB100" i="1"/>
  <c r="Y100" i="1"/>
  <c r="X100" i="1"/>
  <c r="U100" i="1"/>
  <c r="T100" i="1"/>
  <c r="E100" i="1"/>
  <c r="D100" i="1"/>
  <c r="AG99" i="1"/>
  <c r="AF99" i="1"/>
  <c r="AC99" i="1"/>
  <c r="AB99" i="1"/>
  <c r="Y99" i="1"/>
  <c r="X99" i="1"/>
  <c r="U99" i="1"/>
  <c r="T99" i="1"/>
  <c r="E99" i="1"/>
  <c r="D99" i="1"/>
  <c r="AG98" i="1"/>
  <c r="AF98" i="1"/>
  <c r="AC98" i="1"/>
  <c r="AB98" i="1"/>
  <c r="Y98" i="1"/>
  <c r="X98" i="1"/>
  <c r="U98" i="1"/>
  <c r="T98" i="1"/>
  <c r="E98" i="1"/>
  <c r="D98" i="1"/>
  <c r="AG97" i="1"/>
  <c r="AF97" i="1"/>
  <c r="AC97" i="1"/>
  <c r="AB97" i="1"/>
  <c r="Y97" i="1"/>
  <c r="X97" i="1"/>
  <c r="U97" i="1"/>
  <c r="T97" i="1"/>
  <c r="E97" i="1"/>
  <c r="D97" i="1"/>
  <c r="AG96" i="1"/>
  <c r="AF96" i="1"/>
  <c r="AC96" i="1"/>
  <c r="AB96" i="1"/>
  <c r="Y96" i="1"/>
  <c r="X96" i="1"/>
  <c r="U96" i="1"/>
  <c r="T96" i="1"/>
  <c r="E96" i="1"/>
  <c r="D96" i="1"/>
  <c r="AG95" i="1"/>
  <c r="AF95" i="1"/>
  <c r="AC95" i="1"/>
  <c r="AB95" i="1"/>
  <c r="Y95" i="1"/>
  <c r="X95" i="1"/>
  <c r="U95" i="1"/>
  <c r="T95" i="1"/>
  <c r="E95" i="1"/>
  <c r="D95" i="1"/>
  <c r="AG94" i="1"/>
  <c r="AF94" i="1"/>
  <c r="AC94" i="1"/>
  <c r="AB94" i="1"/>
  <c r="Y94" i="1"/>
  <c r="X94" i="1"/>
  <c r="U94" i="1"/>
  <c r="T94" i="1"/>
  <c r="E94" i="1"/>
  <c r="D94" i="1"/>
  <c r="AG93" i="1"/>
  <c r="AF93" i="1"/>
  <c r="AC93" i="1"/>
  <c r="AB93" i="1"/>
  <c r="Y93" i="1"/>
  <c r="X93" i="1"/>
  <c r="U93" i="1"/>
  <c r="T93" i="1"/>
  <c r="E93" i="1"/>
  <c r="D93" i="1"/>
  <c r="AG92" i="1"/>
  <c r="AF92" i="1"/>
  <c r="AC92" i="1"/>
  <c r="AB92" i="1"/>
  <c r="Y92" i="1"/>
  <c r="X92" i="1"/>
  <c r="U92" i="1"/>
  <c r="T92" i="1"/>
  <c r="E92" i="1"/>
  <c r="D92" i="1"/>
  <c r="AG91" i="1"/>
  <c r="AF91" i="1"/>
  <c r="AC91" i="1"/>
  <c r="AB91" i="1"/>
  <c r="Y91" i="1"/>
  <c r="X91" i="1"/>
  <c r="U91" i="1"/>
  <c r="T91" i="1"/>
  <c r="E91" i="1"/>
  <c r="D91" i="1"/>
  <c r="AG90" i="1"/>
  <c r="AF90" i="1"/>
  <c r="AC90" i="1"/>
  <c r="AB90" i="1"/>
  <c r="Y90" i="1"/>
  <c r="X90" i="1"/>
  <c r="U90" i="1"/>
  <c r="T90" i="1"/>
  <c r="E90" i="1"/>
  <c r="D90" i="1"/>
  <c r="AG89" i="1"/>
  <c r="AF89" i="1"/>
  <c r="AC89" i="1"/>
  <c r="AB89" i="1"/>
  <c r="Y89" i="1"/>
  <c r="X89" i="1"/>
  <c r="U89" i="1"/>
  <c r="T89" i="1"/>
  <c r="E89" i="1"/>
  <c r="D89" i="1"/>
  <c r="AG88" i="1"/>
  <c r="AF88" i="1"/>
  <c r="AC88" i="1"/>
  <c r="AB88" i="1"/>
  <c r="Y88" i="1"/>
  <c r="X88" i="1"/>
  <c r="U88" i="1"/>
  <c r="T88" i="1"/>
  <c r="E88" i="1"/>
  <c r="D88" i="1"/>
  <c r="AG87" i="1"/>
  <c r="AF87" i="1"/>
  <c r="AC87" i="1"/>
  <c r="AB87" i="1"/>
  <c r="Y87" i="1"/>
  <c r="X87" i="1"/>
  <c r="U87" i="1"/>
  <c r="T87" i="1"/>
  <c r="E87" i="1"/>
  <c r="D87" i="1"/>
  <c r="AG86" i="1"/>
  <c r="AF86" i="1"/>
  <c r="AC86" i="1"/>
  <c r="AB86" i="1"/>
  <c r="Y86" i="1"/>
  <c r="X86" i="1"/>
  <c r="U86" i="1"/>
  <c r="T86" i="1"/>
  <c r="E86" i="1"/>
  <c r="D86" i="1"/>
  <c r="AG85" i="1"/>
  <c r="AF85" i="1"/>
  <c r="AC85" i="1"/>
  <c r="AB85" i="1"/>
  <c r="Y85" i="1"/>
  <c r="X85" i="1"/>
  <c r="U85" i="1"/>
  <c r="T85" i="1"/>
  <c r="E85" i="1"/>
  <c r="D85" i="1"/>
  <c r="AG84" i="1"/>
  <c r="AF84" i="1"/>
  <c r="AC84" i="1"/>
  <c r="AB84" i="1"/>
  <c r="Y84" i="1"/>
  <c r="X84" i="1"/>
  <c r="U84" i="1"/>
  <c r="T84" i="1"/>
  <c r="E84" i="1"/>
  <c r="D84" i="1"/>
  <c r="AG83" i="1"/>
  <c r="AF83" i="1"/>
  <c r="AC83" i="1"/>
  <c r="AB83" i="1"/>
  <c r="Y83" i="1"/>
  <c r="X83" i="1"/>
  <c r="U83" i="1"/>
  <c r="T83" i="1"/>
  <c r="E83" i="1"/>
  <c r="D83" i="1"/>
  <c r="AG82" i="1"/>
  <c r="AF82" i="1"/>
  <c r="AC82" i="1"/>
  <c r="AB82" i="1"/>
  <c r="Y82" i="1"/>
  <c r="X82" i="1"/>
  <c r="U82" i="1"/>
  <c r="T82" i="1"/>
  <c r="E82" i="1"/>
  <c r="D82" i="1"/>
  <c r="AG81" i="1"/>
  <c r="AF81" i="1"/>
  <c r="AC81" i="1"/>
  <c r="AB81" i="1"/>
  <c r="Y81" i="1"/>
  <c r="X81" i="1"/>
  <c r="U81" i="1"/>
  <c r="T81" i="1"/>
  <c r="E81" i="1"/>
  <c r="D81" i="1"/>
  <c r="AG80" i="1"/>
  <c r="AF80" i="1"/>
  <c r="AC80" i="1"/>
  <c r="AB80" i="1"/>
  <c r="Y80" i="1"/>
  <c r="X80" i="1"/>
  <c r="U80" i="1"/>
  <c r="T80" i="1"/>
  <c r="E80" i="1"/>
  <c r="D80" i="1"/>
  <c r="AG79" i="1"/>
  <c r="AF79" i="1"/>
  <c r="AC79" i="1"/>
  <c r="AB79" i="1"/>
  <c r="Y79" i="1"/>
  <c r="X79" i="1"/>
  <c r="U79" i="1"/>
  <c r="T79" i="1"/>
  <c r="E79" i="1"/>
  <c r="D79" i="1"/>
  <c r="AG78" i="1"/>
  <c r="AF78" i="1"/>
  <c r="AC78" i="1"/>
  <c r="AB78" i="1"/>
  <c r="Y78" i="1"/>
  <c r="X78" i="1"/>
  <c r="U78" i="1"/>
  <c r="T78" i="1"/>
  <c r="E78" i="1"/>
  <c r="D78" i="1"/>
  <c r="AG77" i="1"/>
  <c r="AF77" i="1"/>
  <c r="AC77" i="1"/>
  <c r="AB77" i="1"/>
  <c r="Y77" i="1"/>
  <c r="X77" i="1"/>
  <c r="U77" i="1"/>
  <c r="T77" i="1"/>
  <c r="E77" i="1"/>
  <c r="D77" i="1"/>
  <c r="AG76" i="1"/>
  <c r="AF76" i="1"/>
  <c r="AC76" i="1"/>
  <c r="AB76" i="1"/>
  <c r="Y76" i="1"/>
  <c r="X76" i="1"/>
  <c r="U76" i="1"/>
  <c r="T76" i="1"/>
  <c r="E76" i="1"/>
  <c r="D76" i="1"/>
  <c r="AG75" i="1"/>
  <c r="AF75" i="1"/>
  <c r="AC75" i="1"/>
  <c r="AB75" i="1"/>
  <c r="Y75" i="1"/>
  <c r="X75" i="1"/>
  <c r="U75" i="1"/>
  <c r="T75" i="1"/>
  <c r="E75" i="1"/>
  <c r="D75" i="1"/>
  <c r="AG74" i="1"/>
  <c r="AF74" i="1"/>
  <c r="AC74" i="1"/>
  <c r="AB74" i="1"/>
  <c r="Y74" i="1"/>
  <c r="X74" i="1"/>
  <c r="U74" i="1"/>
  <c r="T74" i="1"/>
  <c r="E74" i="1"/>
  <c r="D74" i="1"/>
  <c r="AG73" i="1"/>
  <c r="AF73" i="1"/>
  <c r="AC73" i="1"/>
  <c r="AB73" i="1"/>
  <c r="Y73" i="1"/>
  <c r="X73" i="1"/>
  <c r="U73" i="1"/>
  <c r="T73" i="1"/>
  <c r="E73" i="1"/>
  <c r="D73" i="1"/>
  <c r="AG72" i="1"/>
  <c r="AF72" i="1"/>
  <c r="AC72" i="1"/>
  <c r="AB72" i="1"/>
  <c r="Y72" i="1"/>
  <c r="X72" i="1"/>
  <c r="U72" i="1"/>
  <c r="T72" i="1"/>
  <c r="E72" i="1"/>
  <c r="D72" i="1"/>
  <c r="AG71" i="1"/>
  <c r="AF71" i="1"/>
  <c r="AC71" i="1"/>
  <c r="AB71" i="1"/>
  <c r="Y71" i="1"/>
  <c r="X71" i="1"/>
  <c r="U71" i="1"/>
  <c r="T71" i="1"/>
  <c r="E71" i="1"/>
  <c r="D71" i="1"/>
  <c r="AG70" i="1"/>
  <c r="AF70" i="1"/>
  <c r="AC70" i="1"/>
  <c r="AB70" i="1"/>
  <c r="Y70" i="1"/>
  <c r="X70" i="1"/>
  <c r="U70" i="1"/>
  <c r="T70" i="1"/>
  <c r="E70" i="1"/>
  <c r="D70" i="1"/>
  <c r="AG69" i="1"/>
  <c r="AF69" i="1"/>
  <c r="AC69" i="1"/>
  <c r="AB69" i="1"/>
  <c r="Y69" i="1"/>
  <c r="X69" i="1"/>
  <c r="U69" i="1"/>
  <c r="T69" i="1"/>
  <c r="E69" i="1"/>
  <c r="D69" i="1"/>
  <c r="AG68" i="1"/>
  <c r="AF68" i="1"/>
  <c r="AC68" i="1"/>
  <c r="AB68" i="1"/>
  <c r="Y68" i="1"/>
  <c r="X68" i="1"/>
  <c r="U68" i="1"/>
  <c r="T68" i="1"/>
  <c r="E68" i="1"/>
  <c r="D68" i="1"/>
  <c r="AG67" i="1"/>
  <c r="AF67" i="1"/>
  <c r="AC67" i="1"/>
  <c r="AB67" i="1"/>
  <c r="Y67" i="1"/>
  <c r="X67" i="1"/>
  <c r="U67" i="1"/>
  <c r="T67" i="1"/>
  <c r="E67" i="1"/>
  <c r="D67" i="1"/>
  <c r="AG66" i="1"/>
  <c r="AF66" i="1"/>
  <c r="AC66" i="1"/>
  <c r="AB66" i="1"/>
  <c r="Y66" i="1"/>
  <c r="X66" i="1"/>
  <c r="U66" i="1"/>
  <c r="T66" i="1"/>
  <c r="E66" i="1"/>
  <c r="D66" i="1"/>
  <c r="AG65" i="1"/>
  <c r="AF65" i="1"/>
  <c r="AC65" i="1"/>
  <c r="AB65" i="1"/>
  <c r="Y65" i="1"/>
  <c r="X65" i="1"/>
  <c r="U65" i="1"/>
  <c r="T65" i="1"/>
  <c r="E65" i="1"/>
  <c r="D65" i="1"/>
  <c r="AG64" i="1"/>
  <c r="AF64" i="1"/>
  <c r="AC64" i="1"/>
  <c r="AB64" i="1"/>
  <c r="Y64" i="1"/>
  <c r="X64" i="1"/>
  <c r="U64" i="1"/>
  <c r="T64" i="1"/>
  <c r="E64" i="1"/>
  <c r="D64" i="1"/>
  <c r="AG63" i="1"/>
  <c r="AF63" i="1"/>
  <c r="AC63" i="1"/>
  <c r="AB63" i="1"/>
  <c r="Y63" i="1"/>
  <c r="X63" i="1"/>
  <c r="U63" i="1"/>
  <c r="T63" i="1"/>
  <c r="E63" i="1"/>
  <c r="D63" i="1"/>
  <c r="AG62" i="1"/>
  <c r="AF62" i="1"/>
  <c r="AC62" i="1"/>
  <c r="AB62" i="1"/>
  <c r="Y62" i="1"/>
  <c r="X62" i="1"/>
  <c r="U62" i="1"/>
  <c r="T62" i="1"/>
  <c r="E62" i="1"/>
  <c r="D62" i="1"/>
  <c r="AG61" i="1"/>
  <c r="AF61" i="1"/>
  <c r="AC61" i="1"/>
  <c r="AB61" i="1"/>
  <c r="Y61" i="1"/>
  <c r="X61" i="1"/>
  <c r="U61" i="1"/>
  <c r="T61" i="1"/>
  <c r="E61" i="1"/>
  <c r="D61" i="1"/>
  <c r="AG60" i="1"/>
  <c r="AF60" i="1"/>
  <c r="AC60" i="1"/>
  <c r="AB60" i="1"/>
  <c r="Y60" i="1"/>
  <c r="X60" i="1"/>
  <c r="U60" i="1"/>
  <c r="T60" i="1"/>
  <c r="E60" i="1"/>
  <c r="D60" i="1"/>
  <c r="AG59" i="1"/>
  <c r="AF59" i="1"/>
  <c r="AC59" i="1"/>
  <c r="AB59" i="1"/>
  <c r="Y59" i="1"/>
  <c r="X59" i="1"/>
  <c r="U59" i="1"/>
  <c r="T59" i="1"/>
  <c r="E59" i="1"/>
  <c r="D59" i="1"/>
  <c r="AG58" i="1"/>
  <c r="AF58" i="1"/>
  <c r="AC58" i="1"/>
  <c r="AB58" i="1"/>
  <c r="Y58" i="1"/>
  <c r="X58" i="1"/>
  <c r="U58" i="1"/>
  <c r="T58" i="1"/>
  <c r="E58" i="1"/>
  <c r="D58" i="1"/>
  <c r="AG57" i="1"/>
  <c r="AF57" i="1"/>
  <c r="AC57" i="1"/>
  <c r="AB57" i="1"/>
  <c r="Y57" i="1"/>
  <c r="X57" i="1"/>
  <c r="U57" i="1"/>
  <c r="T57" i="1"/>
  <c r="E57" i="1"/>
  <c r="D57" i="1"/>
  <c r="AG56" i="1"/>
  <c r="AF56" i="1"/>
  <c r="AC56" i="1"/>
  <c r="AB56" i="1"/>
  <c r="Y56" i="1"/>
  <c r="X56" i="1"/>
  <c r="U56" i="1"/>
  <c r="T56" i="1"/>
  <c r="E56" i="1"/>
  <c r="D56" i="1"/>
  <c r="AG55" i="1"/>
  <c r="AF55" i="1"/>
  <c r="AC55" i="1"/>
  <c r="AB55" i="1"/>
  <c r="Y55" i="1"/>
  <c r="X55" i="1"/>
  <c r="U55" i="1"/>
  <c r="T55" i="1"/>
  <c r="E55" i="1"/>
  <c r="D55" i="1"/>
  <c r="AG54" i="1"/>
  <c r="AF54" i="1"/>
  <c r="AC54" i="1"/>
  <c r="AB54" i="1"/>
  <c r="Y54" i="1"/>
  <c r="X54" i="1"/>
  <c r="U54" i="1"/>
  <c r="T54" i="1"/>
  <c r="E54" i="1"/>
  <c r="D54" i="1"/>
  <c r="AG53" i="1"/>
  <c r="AF53" i="1"/>
  <c r="AC53" i="1"/>
  <c r="AB53" i="1"/>
  <c r="Y53" i="1"/>
  <c r="X53" i="1"/>
  <c r="U53" i="1"/>
  <c r="T53" i="1"/>
  <c r="E53" i="1"/>
  <c r="D53" i="1"/>
  <c r="AG52" i="1"/>
  <c r="AF52" i="1"/>
  <c r="AC52" i="1"/>
  <c r="AB52" i="1"/>
  <c r="Y52" i="1"/>
  <c r="X52" i="1"/>
  <c r="U52" i="1"/>
  <c r="T52" i="1"/>
  <c r="E52" i="1"/>
  <c r="D52" i="1"/>
  <c r="AG51" i="1"/>
  <c r="AF51" i="1"/>
  <c r="AC51" i="1"/>
  <c r="AB51" i="1"/>
  <c r="Y51" i="1"/>
  <c r="X51" i="1"/>
  <c r="U51" i="1"/>
  <c r="T51" i="1"/>
  <c r="E51" i="1"/>
  <c r="D51" i="1"/>
  <c r="AG50" i="1"/>
  <c r="AF50" i="1"/>
  <c r="AC50" i="1"/>
  <c r="AB50" i="1"/>
  <c r="Y50" i="1"/>
  <c r="X50" i="1"/>
  <c r="U50" i="1"/>
  <c r="T50" i="1"/>
  <c r="E50" i="1"/>
  <c r="D50" i="1"/>
  <c r="AG49" i="1"/>
  <c r="AF49" i="1"/>
  <c r="AC49" i="1"/>
  <c r="AB49" i="1"/>
  <c r="Y49" i="1"/>
  <c r="X49" i="1"/>
  <c r="U49" i="1"/>
  <c r="T49" i="1"/>
  <c r="E49" i="1"/>
  <c r="D49" i="1"/>
  <c r="AG48" i="1"/>
  <c r="AF48" i="1"/>
  <c r="AC48" i="1"/>
  <c r="AB48" i="1"/>
  <c r="Y48" i="1"/>
  <c r="X48" i="1"/>
  <c r="U48" i="1"/>
  <c r="T48" i="1"/>
  <c r="E48" i="1"/>
  <c r="D48" i="1"/>
  <c r="AG47" i="1"/>
  <c r="AF47" i="1"/>
  <c r="AC47" i="1"/>
  <c r="AB47" i="1"/>
  <c r="Y47" i="1"/>
  <c r="X47" i="1"/>
  <c r="U47" i="1"/>
  <c r="T47" i="1"/>
  <c r="E47" i="1"/>
  <c r="D47" i="1"/>
  <c r="AG46" i="1"/>
  <c r="AF46" i="1"/>
  <c r="AC46" i="1"/>
  <c r="AB46" i="1"/>
  <c r="Y46" i="1"/>
  <c r="X46" i="1"/>
  <c r="U46" i="1"/>
  <c r="T46" i="1"/>
  <c r="E46" i="1"/>
  <c r="D46" i="1"/>
  <c r="AG45" i="1"/>
  <c r="AF45" i="1"/>
  <c r="AC45" i="1"/>
  <c r="AB45" i="1"/>
  <c r="Y45" i="1"/>
  <c r="X45" i="1"/>
  <c r="U45" i="1"/>
  <c r="T45" i="1"/>
  <c r="E45" i="1"/>
  <c r="D45" i="1"/>
  <c r="AG44" i="1"/>
  <c r="AF44" i="1"/>
  <c r="AC44" i="1"/>
  <c r="AB44" i="1"/>
  <c r="Y44" i="1"/>
  <c r="X44" i="1"/>
  <c r="U44" i="1"/>
  <c r="T44" i="1"/>
  <c r="E44" i="1"/>
  <c r="D44" i="1"/>
  <c r="AG43" i="1"/>
  <c r="AF43" i="1"/>
  <c r="AC43" i="1"/>
  <c r="AB43" i="1"/>
  <c r="Y43" i="1"/>
  <c r="X43" i="1"/>
  <c r="U43" i="1"/>
  <c r="T43" i="1"/>
  <c r="E43" i="1"/>
  <c r="D43" i="1"/>
  <c r="AG42" i="1"/>
  <c r="AF42" i="1"/>
  <c r="AC42" i="1"/>
  <c r="AB42" i="1"/>
  <c r="Y42" i="1"/>
  <c r="X42" i="1"/>
  <c r="U42" i="1"/>
  <c r="T42" i="1"/>
  <c r="E42" i="1"/>
  <c r="D42" i="1"/>
  <c r="AG41" i="1"/>
  <c r="AF41" i="1"/>
  <c r="AC41" i="1"/>
  <c r="AB41" i="1"/>
  <c r="Y41" i="1"/>
  <c r="X41" i="1"/>
  <c r="U41" i="1"/>
  <c r="T41" i="1"/>
  <c r="E41" i="1"/>
  <c r="D41" i="1"/>
  <c r="AG40" i="1"/>
  <c r="AF40" i="1"/>
  <c r="AC40" i="1"/>
  <c r="AB40" i="1"/>
  <c r="Y40" i="1"/>
  <c r="X40" i="1"/>
  <c r="U40" i="1"/>
  <c r="T40" i="1"/>
  <c r="E40" i="1"/>
  <c r="D40" i="1"/>
  <c r="AG39" i="1"/>
  <c r="AF39" i="1"/>
  <c r="AC39" i="1"/>
  <c r="AB39" i="1"/>
  <c r="Y39" i="1"/>
  <c r="X39" i="1"/>
  <c r="U39" i="1"/>
  <c r="T39" i="1"/>
  <c r="E39" i="1"/>
  <c r="D39" i="1"/>
  <c r="AG38" i="1"/>
  <c r="AF38" i="1"/>
  <c r="AC38" i="1"/>
  <c r="AB38" i="1"/>
  <c r="Y38" i="1"/>
  <c r="X38" i="1"/>
  <c r="U38" i="1"/>
  <c r="T38" i="1"/>
  <c r="E38" i="1"/>
  <c r="D38" i="1"/>
  <c r="AG37" i="1"/>
  <c r="AF37" i="1"/>
  <c r="AC37" i="1"/>
  <c r="AB37" i="1"/>
  <c r="Y37" i="1"/>
  <c r="X37" i="1"/>
  <c r="U37" i="1"/>
  <c r="T37" i="1"/>
  <c r="E37" i="1"/>
  <c r="D37" i="1"/>
  <c r="AG36" i="1"/>
  <c r="AF36" i="1"/>
  <c r="AC36" i="1"/>
  <c r="AB36" i="1"/>
  <c r="Y36" i="1"/>
  <c r="X36" i="1"/>
  <c r="U36" i="1"/>
  <c r="T36" i="1"/>
  <c r="E36" i="1"/>
  <c r="D36" i="1"/>
  <c r="AG35" i="1"/>
  <c r="AF35" i="1"/>
  <c r="AC35" i="1"/>
  <c r="AB35" i="1"/>
  <c r="Y35" i="1"/>
  <c r="X35" i="1"/>
  <c r="U35" i="1"/>
  <c r="T35" i="1"/>
  <c r="E35" i="1"/>
  <c r="D35" i="1"/>
  <c r="AG34" i="1"/>
  <c r="AF34" i="1"/>
  <c r="AC34" i="1"/>
  <c r="AB34" i="1"/>
  <c r="Y34" i="1"/>
  <c r="X34" i="1"/>
  <c r="U34" i="1"/>
  <c r="T34" i="1"/>
  <c r="E34" i="1"/>
  <c r="D34" i="1"/>
  <c r="AG33" i="1"/>
  <c r="AF33" i="1"/>
  <c r="AC33" i="1"/>
  <c r="AB33" i="1"/>
  <c r="Y33" i="1"/>
  <c r="X33" i="1"/>
  <c r="U33" i="1"/>
  <c r="T33" i="1"/>
  <c r="E33" i="1"/>
  <c r="D33" i="1"/>
  <c r="AG32" i="1"/>
  <c r="AF32" i="1"/>
  <c r="AC32" i="1"/>
  <c r="AB32" i="1"/>
  <c r="Y32" i="1"/>
  <c r="X32" i="1"/>
  <c r="U32" i="1"/>
  <c r="T32" i="1"/>
  <c r="E32" i="1"/>
  <c r="D32" i="1"/>
  <c r="AG31" i="1"/>
  <c r="AF31" i="1"/>
  <c r="AC31" i="1"/>
  <c r="AB31" i="1"/>
  <c r="Y31" i="1"/>
  <c r="X31" i="1"/>
  <c r="U31" i="1"/>
  <c r="T31" i="1"/>
  <c r="E31" i="1"/>
  <c r="D31" i="1"/>
  <c r="AG30" i="1"/>
  <c r="AF30" i="1"/>
  <c r="AC30" i="1"/>
  <c r="AB30" i="1"/>
  <c r="Y30" i="1"/>
  <c r="X30" i="1"/>
  <c r="U30" i="1"/>
  <c r="T30" i="1"/>
  <c r="E30" i="1"/>
  <c r="D30" i="1"/>
  <c r="AG29" i="1"/>
  <c r="AF29" i="1"/>
  <c r="AC29" i="1"/>
  <c r="AB29" i="1"/>
  <c r="Y29" i="1"/>
  <c r="X29" i="1"/>
  <c r="U29" i="1"/>
  <c r="T29" i="1"/>
  <c r="E29" i="1"/>
  <c r="D29" i="1"/>
  <c r="AG28" i="1"/>
  <c r="AF28" i="1"/>
  <c r="AC28" i="1"/>
  <c r="AB28" i="1"/>
  <c r="Y28" i="1"/>
  <c r="X28" i="1"/>
  <c r="U28" i="1"/>
  <c r="T28" i="1"/>
  <c r="E28" i="1"/>
  <c r="D28" i="1"/>
  <c r="AG27" i="1"/>
  <c r="AF27" i="1"/>
  <c r="AC27" i="1"/>
  <c r="AB27" i="1"/>
  <c r="Y27" i="1"/>
  <c r="X27" i="1"/>
  <c r="U27" i="1"/>
  <c r="T27" i="1"/>
  <c r="E27" i="1"/>
  <c r="D27" i="1"/>
  <c r="AG26" i="1"/>
  <c r="AF26" i="1"/>
  <c r="AC26" i="1"/>
  <c r="AB26" i="1"/>
  <c r="Y26" i="1"/>
  <c r="X26" i="1"/>
  <c r="U26" i="1"/>
  <c r="T26" i="1"/>
  <c r="E26" i="1"/>
  <c r="D26" i="1"/>
  <c r="AG25" i="1"/>
  <c r="AF25" i="1"/>
  <c r="AC25" i="1"/>
  <c r="AB25" i="1"/>
  <c r="Y25" i="1"/>
  <c r="X25" i="1"/>
  <c r="U25" i="1"/>
  <c r="T25" i="1"/>
  <c r="E25" i="1"/>
  <c r="D25" i="1"/>
  <c r="AG24" i="1"/>
  <c r="AF24" i="1"/>
  <c r="AC24" i="1"/>
  <c r="AB24" i="1"/>
  <c r="Y24" i="1"/>
  <c r="X24" i="1"/>
  <c r="U24" i="1"/>
  <c r="T24" i="1"/>
  <c r="E24" i="1"/>
  <c r="D24" i="1"/>
  <c r="AG23" i="1"/>
  <c r="AF23" i="1"/>
  <c r="AC23" i="1"/>
  <c r="AB23" i="1"/>
  <c r="Y23" i="1"/>
  <c r="X23" i="1"/>
  <c r="U23" i="1"/>
  <c r="T23" i="1"/>
  <c r="E23" i="1"/>
  <c r="D23" i="1"/>
  <c r="AG22" i="1"/>
  <c r="AF22" i="1"/>
  <c r="AC22" i="1"/>
  <c r="AB22" i="1"/>
  <c r="Y22" i="1"/>
  <c r="X22" i="1"/>
  <c r="U22" i="1"/>
  <c r="T22" i="1"/>
  <c r="E22" i="1"/>
  <c r="D22" i="1"/>
  <c r="AG21" i="1"/>
  <c r="AF21" i="1"/>
  <c r="AC21" i="1"/>
  <c r="AB21" i="1"/>
  <c r="Y21" i="1"/>
  <c r="X21" i="1"/>
  <c r="U21" i="1"/>
  <c r="T21" i="1"/>
  <c r="E21" i="1"/>
  <c r="D21" i="1"/>
  <c r="AG20" i="1"/>
  <c r="AF20" i="1"/>
  <c r="AC20" i="1"/>
  <c r="AB20" i="1"/>
  <c r="Y20" i="1"/>
  <c r="X20" i="1"/>
  <c r="U20" i="1"/>
  <c r="T20" i="1"/>
  <c r="E20" i="1"/>
  <c r="D20" i="1"/>
  <c r="AG19" i="1"/>
  <c r="AF19" i="1"/>
  <c r="AC19" i="1"/>
  <c r="AB19" i="1"/>
  <c r="Y19" i="1"/>
  <c r="X19" i="1"/>
  <c r="U19" i="1"/>
  <c r="T19" i="1"/>
  <c r="E19" i="1"/>
  <c r="D19" i="1"/>
  <c r="AG18" i="1"/>
  <c r="AF18" i="1"/>
  <c r="AC18" i="1"/>
  <c r="AB18" i="1"/>
  <c r="Y18" i="1"/>
  <c r="X18" i="1"/>
  <c r="U18" i="1"/>
  <c r="T18" i="1"/>
  <c r="E18" i="1"/>
  <c r="D18" i="1"/>
  <c r="AG17" i="1"/>
  <c r="AF17" i="1"/>
  <c r="AC17" i="1"/>
  <c r="AB17" i="1"/>
  <c r="Y17" i="1"/>
  <c r="X17" i="1"/>
  <c r="U17" i="1"/>
  <c r="T17" i="1"/>
  <c r="E17" i="1"/>
  <c r="D17" i="1"/>
  <c r="AG16" i="1"/>
  <c r="AF16" i="1"/>
  <c r="AC16" i="1"/>
  <c r="AB16" i="1"/>
  <c r="Y16" i="1"/>
  <c r="X16" i="1"/>
  <c r="U16" i="1"/>
  <c r="T16" i="1"/>
  <c r="E16" i="1"/>
  <c r="D16" i="1"/>
  <c r="AG15" i="1"/>
  <c r="AF15" i="1"/>
  <c r="AC15" i="1"/>
  <c r="AB15" i="1"/>
  <c r="Y15" i="1"/>
  <c r="X15" i="1"/>
  <c r="U15" i="1"/>
  <c r="T15" i="1"/>
  <c r="E15" i="1"/>
  <c r="D15" i="1"/>
  <c r="AG14" i="1"/>
  <c r="AF14" i="1"/>
  <c r="AC14" i="1"/>
  <c r="AB14" i="1"/>
  <c r="Y14" i="1"/>
  <c r="X14" i="1"/>
  <c r="U14" i="1"/>
  <c r="T14" i="1"/>
  <c r="E14" i="1"/>
  <c r="D14" i="1"/>
  <c r="AG13" i="1"/>
  <c r="AF13" i="1"/>
  <c r="AC13" i="1"/>
  <c r="AB13" i="1"/>
  <c r="Y13" i="1"/>
  <c r="X13" i="1"/>
  <c r="U13" i="1"/>
  <c r="T13" i="1"/>
  <c r="E13" i="1"/>
  <c r="D13" i="1"/>
  <c r="AG12" i="1"/>
  <c r="AF12" i="1"/>
  <c r="AC12" i="1"/>
  <c r="AB12" i="1"/>
  <c r="Y12" i="1"/>
  <c r="X12" i="1"/>
  <c r="U12" i="1"/>
  <c r="T12" i="1"/>
  <c r="E12" i="1"/>
  <c r="D12" i="1"/>
  <c r="AG11" i="1"/>
  <c r="AF11" i="1"/>
  <c r="AC11" i="1"/>
  <c r="AB11" i="1"/>
  <c r="Y11" i="1"/>
  <c r="X11" i="1"/>
  <c r="U11" i="1"/>
  <c r="T11" i="1"/>
  <c r="E11" i="1"/>
  <c r="D11" i="1"/>
  <c r="AG10" i="1"/>
  <c r="AF10" i="1"/>
  <c r="AC10" i="1"/>
  <c r="AB10" i="1"/>
  <c r="Y10" i="1"/>
  <c r="X10" i="1"/>
  <c r="U10" i="1"/>
  <c r="T10" i="1"/>
  <c r="E10" i="1"/>
  <c r="D10" i="1"/>
  <c r="AG9" i="1"/>
  <c r="AF9" i="1"/>
  <c r="AC9" i="1"/>
  <c r="AB9" i="1"/>
  <c r="Y9" i="1"/>
  <c r="X9" i="1"/>
  <c r="U9" i="1"/>
  <c r="T9" i="1"/>
  <c r="E9" i="1"/>
  <c r="D9" i="1"/>
  <c r="AG8" i="1"/>
  <c r="AF8" i="1"/>
  <c r="AC8" i="1"/>
  <c r="AB8" i="1"/>
  <c r="Y8" i="1"/>
  <c r="X8" i="1"/>
  <c r="U8" i="1"/>
  <c r="T8" i="1"/>
  <c r="E8" i="1"/>
  <c r="D8" i="1"/>
  <c r="AG7" i="1"/>
  <c r="AF7" i="1"/>
  <c r="AC7" i="1"/>
  <c r="AB7" i="1"/>
  <c r="Y7" i="1"/>
  <c r="X7" i="1"/>
  <c r="U7" i="1"/>
  <c r="T7" i="1"/>
  <c r="E7" i="1"/>
  <c r="D7" i="1"/>
  <c r="AG6" i="1"/>
  <c r="AF6" i="1"/>
  <c r="AC6" i="1"/>
  <c r="AB6" i="1"/>
  <c r="Y6" i="1"/>
  <c r="X6" i="1"/>
  <c r="U6" i="1"/>
  <c r="T6" i="1"/>
  <c r="E6" i="1"/>
  <c r="D6" i="1"/>
  <c r="AG5" i="1"/>
  <c r="AF5" i="1"/>
  <c r="AC5" i="1"/>
  <c r="AB5" i="1"/>
  <c r="Y5" i="1"/>
  <c r="X5" i="1"/>
  <c r="U5" i="1"/>
  <c r="T5" i="1"/>
  <c r="E5" i="1"/>
  <c r="D5" i="1"/>
  <c r="AG4" i="1"/>
  <c r="AF4" i="1"/>
  <c r="AC4" i="1"/>
  <c r="AB4" i="1"/>
  <c r="Y4" i="1"/>
  <c r="X4" i="1"/>
  <c r="U4" i="1"/>
  <c r="T4" i="1"/>
  <c r="E4" i="1"/>
  <c r="D4" i="1"/>
  <c r="AG3" i="1"/>
  <c r="AF3" i="1"/>
  <c r="AC3" i="1"/>
  <c r="AB3" i="1"/>
  <c r="Y3" i="1"/>
  <c r="X3" i="1"/>
  <c r="U3" i="1"/>
  <c r="T3" i="1"/>
</calcChain>
</file>

<file path=xl/sharedStrings.xml><?xml version="1.0" encoding="utf-8"?>
<sst xmlns="http://schemas.openxmlformats.org/spreadsheetml/2006/main" count="61" uniqueCount="16">
  <si>
    <t xml:space="preserve">Hourly </t>
  </si>
  <si>
    <t>1st Apr 17</t>
  </si>
  <si>
    <t>1st Apr 18</t>
  </si>
  <si>
    <t>1st Apr 19</t>
  </si>
  <si>
    <t>1st Apr 20</t>
  </si>
  <si>
    <t>1st Apr 21</t>
  </si>
  <si>
    <t>1st Apr 22</t>
  </si>
  <si>
    <t>1st Apr 23</t>
  </si>
  <si>
    <t>1st Apr 24</t>
  </si>
  <si>
    <t>GRADE</t>
  </si>
  <si>
    <t>SCP</t>
  </si>
  <si>
    <t>Rate</t>
  </si>
  <si>
    <t>35 Hrs</t>
  </si>
  <si>
    <t>37 Hrs</t>
  </si>
  <si>
    <t>SGLW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</si>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</sst>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lightUp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4" fontId="4" fillId="2" borderId="3" xfId="0" applyNumberFormat="1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vertical="center"/>
    </xf>
    <xf numFmtId="4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vertical="center"/>
    </xf>
    <xf numFmtId="164" fontId="0" fillId="3" borderId="2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/>
    </xf>
    <xf numFmtId="164" fontId="6" fillId="3" borderId="0" xfId="0" applyNumberFormat="1" applyFont="1" applyFill="1" applyAlignment="1">
      <alignment vertical="center" wrapText="1"/>
    </xf>
    <xf numFmtId="164" fontId="3" fillId="3" borderId="0" xfId="0" applyNumberFormat="1" applyFont="1" applyFill="1" applyAlignment="1">
      <alignment horizontal="center" vertical="center"/>
    </xf>
    <xf numFmtId="164" fontId="0" fillId="3" borderId="0" xfId="0" applyNumberFormat="1" applyFill="1" applyAlignment="1">
      <alignment horizontal="center"/>
    </xf>
    <xf numFmtId="4" fontId="3" fillId="2" borderId="8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vertical="center" wrapText="1"/>
    </xf>
    <xf numFmtId="164" fontId="3" fillId="3" borderId="5" xfId="0" applyNumberFormat="1" applyFon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/>
    </xf>
    <xf numFmtId="4" fontId="3" fillId="2" borderId="6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vertical="center" wrapText="1"/>
    </xf>
    <xf numFmtId="164" fontId="3" fillId="4" borderId="2" xfId="0" applyNumberFormat="1" applyFon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 vertical="center"/>
    </xf>
    <xf numFmtId="164" fontId="3" fillId="4" borderId="0" xfId="0" applyNumberFormat="1" applyFont="1" applyFill="1" applyAlignment="1">
      <alignment horizontal="center" vertical="center" wrapText="1"/>
    </xf>
    <xf numFmtId="164" fontId="6" fillId="4" borderId="0" xfId="0" applyNumberFormat="1" applyFont="1" applyFill="1" applyAlignment="1">
      <alignment horizontal="center" vertical="center" wrapText="1"/>
    </xf>
    <xf numFmtId="164" fontId="6" fillId="4" borderId="0" xfId="0" applyNumberFormat="1" applyFont="1" applyFill="1" applyAlignment="1">
      <alignment vertical="center" wrapText="1"/>
    </xf>
    <xf numFmtId="164" fontId="3" fillId="4" borderId="0" xfId="0" applyNumberFormat="1" applyFont="1" applyFill="1" applyAlignment="1">
      <alignment horizontal="center" vertical="center"/>
    </xf>
    <xf numFmtId="164" fontId="0" fillId="4" borderId="0" xfId="0" applyNumberFormat="1" applyFill="1" applyAlignment="1">
      <alignment horizontal="center"/>
    </xf>
    <xf numFmtId="164" fontId="3" fillId="4" borderId="5" xfId="0" applyNumberFormat="1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vertical="center" wrapText="1"/>
    </xf>
    <xf numFmtId="164" fontId="3" fillId="4" borderId="5" xfId="0" applyNumberFormat="1" applyFon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/>
    </xf>
    <xf numFmtId="164" fontId="3" fillId="5" borderId="2" xfId="0" applyNumberFormat="1" applyFont="1" applyFill="1" applyBorder="1" applyAlignment="1">
      <alignment horizontal="center" vertical="center" wrapText="1"/>
    </xf>
    <xf numFmtId="164" fontId="6" fillId="5" borderId="2" xfId="0" applyNumberFormat="1" applyFont="1" applyFill="1" applyBorder="1" applyAlignment="1">
      <alignment horizontal="center" vertical="center" wrapText="1"/>
    </xf>
    <xf numFmtId="164" fontId="6" fillId="5" borderId="2" xfId="0" applyNumberFormat="1" applyFont="1" applyFill="1" applyBorder="1" applyAlignment="1">
      <alignment vertical="center" wrapText="1"/>
    </xf>
    <xf numFmtId="164" fontId="3" fillId="5" borderId="2" xfId="0" applyNumberFormat="1" applyFont="1" applyFill="1" applyBorder="1" applyAlignment="1">
      <alignment horizontal="center" vertical="center"/>
    </xf>
    <xf numFmtId="164" fontId="3" fillId="6" borderId="2" xfId="0" applyNumberFormat="1" applyFon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/>
    </xf>
    <xf numFmtId="164" fontId="0" fillId="6" borderId="0" xfId="0" applyNumberFormat="1" applyFill="1" applyAlignment="1">
      <alignment horizontal="center"/>
    </xf>
    <xf numFmtId="164" fontId="3" fillId="5" borderId="0" xfId="0" applyNumberFormat="1" applyFont="1" applyFill="1" applyAlignment="1">
      <alignment horizontal="center" vertical="center" wrapText="1"/>
    </xf>
    <xf numFmtId="164" fontId="6" fillId="5" borderId="0" xfId="0" applyNumberFormat="1" applyFont="1" applyFill="1" applyAlignment="1">
      <alignment horizontal="center" vertical="center" wrapText="1"/>
    </xf>
    <xf numFmtId="164" fontId="6" fillId="5" borderId="0" xfId="0" applyNumberFormat="1" applyFont="1" applyFill="1" applyAlignment="1">
      <alignment vertical="center" wrapText="1"/>
    </xf>
    <xf numFmtId="164" fontId="3" fillId="5" borderId="0" xfId="0" applyNumberFormat="1" applyFont="1" applyFill="1" applyAlignment="1">
      <alignment horizontal="center" vertical="center"/>
    </xf>
    <xf numFmtId="164" fontId="3" fillId="6" borderId="0" xfId="0" applyNumberFormat="1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/>
    </xf>
    <xf numFmtId="164" fontId="3" fillId="6" borderId="5" xfId="0" applyNumberFormat="1" applyFont="1" applyFill="1" applyBorder="1" applyAlignment="1">
      <alignment horizontal="center" vertical="center"/>
    </xf>
    <xf numFmtId="164" fontId="3" fillId="7" borderId="0" xfId="0" applyNumberFormat="1" applyFont="1" applyFill="1" applyAlignment="1">
      <alignment horizontal="center" vertical="center" wrapText="1"/>
    </xf>
    <xf numFmtId="164" fontId="6" fillId="7" borderId="0" xfId="0" applyNumberFormat="1" applyFont="1" applyFill="1" applyAlignment="1">
      <alignment horizontal="center" vertical="center" wrapText="1"/>
    </xf>
    <xf numFmtId="164" fontId="6" fillId="7" borderId="0" xfId="0" applyNumberFormat="1" applyFont="1" applyFill="1" applyAlignment="1">
      <alignment vertical="center" wrapText="1"/>
    </xf>
    <xf numFmtId="164" fontId="3" fillId="7" borderId="0" xfId="0" applyNumberFormat="1" applyFont="1" applyFill="1" applyAlignment="1">
      <alignment horizontal="center" vertical="center"/>
    </xf>
    <xf numFmtId="164" fontId="0" fillId="7" borderId="0" xfId="0" applyNumberFormat="1" applyFill="1" applyAlignment="1">
      <alignment horizontal="center"/>
    </xf>
    <xf numFmtId="164" fontId="3" fillId="8" borderId="2" xfId="0" applyNumberFormat="1" applyFont="1" applyFill="1" applyBorder="1" applyAlignment="1">
      <alignment horizontal="center" vertical="center" wrapText="1"/>
    </xf>
    <xf numFmtId="164" fontId="6" fillId="8" borderId="2" xfId="0" applyNumberFormat="1" applyFont="1" applyFill="1" applyBorder="1" applyAlignment="1">
      <alignment horizontal="center" vertical="center" wrapText="1"/>
    </xf>
    <xf numFmtId="164" fontId="6" fillId="8" borderId="2" xfId="0" applyNumberFormat="1" applyFont="1" applyFill="1" applyBorder="1" applyAlignment="1">
      <alignment vertical="center" wrapText="1"/>
    </xf>
    <xf numFmtId="164" fontId="3" fillId="8" borderId="2" xfId="0" applyNumberFormat="1" applyFont="1" applyFill="1" applyBorder="1" applyAlignment="1">
      <alignment horizontal="center" vertical="center"/>
    </xf>
    <xf numFmtId="164" fontId="3" fillId="9" borderId="2" xfId="0" applyNumberFormat="1" applyFont="1" applyFill="1" applyBorder="1" applyAlignment="1">
      <alignment horizontal="center" vertical="center"/>
    </xf>
    <xf numFmtId="164" fontId="0" fillId="9" borderId="2" xfId="0" applyNumberFormat="1" applyFill="1" applyBorder="1" applyAlignment="1">
      <alignment horizontal="center"/>
    </xf>
    <xf numFmtId="164" fontId="3" fillId="8" borderId="0" xfId="0" applyNumberFormat="1" applyFont="1" applyFill="1" applyAlignment="1">
      <alignment horizontal="center" vertical="center" wrapText="1"/>
    </xf>
    <xf numFmtId="164" fontId="6" fillId="8" borderId="0" xfId="0" applyNumberFormat="1" applyFont="1" applyFill="1" applyAlignment="1">
      <alignment horizontal="center" vertical="center" wrapText="1"/>
    </xf>
    <xf numFmtId="164" fontId="6" fillId="8" borderId="0" xfId="0" applyNumberFormat="1" applyFont="1" applyFill="1" applyAlignment="1">
      <alignment vertical="center" wrapText="1"/>
    </xf>
    <xf numFmtId="164" fontId="3" fillId="8" borderId="0" xfId="0" applyNumberFormat="1" applyFont="1" applyFill="1" applyAlignment="1">
      <alignment horizontal="center" vertical="center"/>
    </xf>
    <xf numFmtId="164" fontId="3" fillId="9" borderId="0" xfId="0" applyNumberFormat="1" applyFont="1" applyFill="1" applyAlignment="1">
      <alignment horizontal="center" vertical="center"/>
    </xf>
    <xf numFmtId="164" fontId="0" fillId="9" borderId="0" xfId="0" applyNumberFormat="1" applyFill="1" applyAlignment="1">
      <alignment horizontal="center"/>
    </xf>
    <xf numFmtId="0" fontId="4" fillId="10" borderId="0" xfId="0" applyFont="1" applyFill="1" applyAlignment="1">
      <alignment horizontal="center" vertical="center"/>
    </xf>
    <xf numFmtId="164" fontId="3" fillId="8" borderId="5" xfId="0" applyNumberFormat="1" applyFont="1" applyFill="1" applyBorder="1" applyAlignment="1">
      <alignment horizontal="center" vertical="center" wrapText="1"/>
    </xf>
    <xf numFmtId="164" fontId="6" fillId="8" borderId="5" xfId="0" applyNumberFormat="1" applyFont="1" applyFill="1" applyBorder="1" applyAlignment="1">
      <alignment horizontal="center" vertical="center" wrapText="1"/>
    </xf>
    <xf numFmtId="164" fontId="6" fillId="8" borderId="5" xfId="0" applyNumberFormat="1" applyFont="1" applyFill="1" applyBorder="1" applyAlignment="1">
      <alignment vertical="center" wrapText="1"/>
    </xf>
    <xf numFmtId="164" fontId="3" fillId="8" borderId="5" xfId="0" applyNumberFormat="1" applyFont="1" applyFill="1" applyBorder="1" applyAlignment="1">
      <alignment horizontal="center" vertical="center"/>
    </xf>
    <xf numFmtId="164" fontId="3" fillId="9" borderId="5" xfId="0" applyNumberFormat="1" applyFont="1" applyFill="1" applyBorder="1" applyAlignment="1">
      <alignment horizontal="center" vertical="center"/>
    </xf>
    <xf numFmtId="164" fontId="0" fillId="9" borderId="5" xfId="0" applyNumberFormat="1" applyFill="1" applyBorder="1" applyAlignment="1">
      <alignment horizontal="center"/>
    </xf>
    <xf numFmtId="164" fontId="3" fillId="11" borderId="2" xfId="0" applyNumberFormat="1" applyFont="1" applyFill="1" applyBorder="1" applyAlignment="1">
      <alignment horizontal="center" vertical="center" wrapText="1"/>
    </xf>
    <xf numFmtId="164" fontId="6" fillId="11" borderId="2" xfId="0" applyNumberFormat="1" applyFont="1" applyFill="1" applyBorder="1" applyAlignment="1">
      <alignment horizontal="center" vertical="center" wrapText="1"/>
    </xf>
    <xf numFmtId="164" fontId="6" fillId="11" borderId="2" xfId="0" applyNumberFormat="1" applyFont="1" applyFill="1" applyBorder="1" applyAlignment="1">
      <alignment vertical="center" wrapText="1"/>
    </xf>
    <xf numFmtId="164" fontId="3" fillId="11" borderId="2" xfId="0" applyNumberFormat="1" applyFont="1" applyFill="1" applyBorder="1" applyAlignment="1">
      <alignment horizontal="center" vertical="center"/>
    </xf>
    <xf numFmtId="164" fontId="0" fillId="11" borderId="2" xfId="0" applyNumberFormat="1" applyFill="1" applyBorder="1" applyAlignment="1">
      <alignment horizontal="center"/>
    </xf>
    <xf numFmtId="164" fontId="3" fillId="11" borderId="0" xfId="0" applyNumberFormat="1" applyFont="1" applyFill="1" applyAlignment="1">
      <alignment horizontal="center" vertical="center" wrapText="1"/>
    </xf>
    <xf numFmtId="164" fontId="6" fillId="11" borderId="0" xfId="0" applyNumberFormat="1" applyFont="1" applyFill="1" applyAlignment="1">
      <alignment horizontal="center" vertical="center" wrapText="1"/>
    </xf>
    <xf numFmtId="164" fontId="6" fillId="11" borderId="0" xfId="0" applyNumberFormat="1" applyFont="1" applyFill="1" applyAlignment="1">
      <alignment vertical="center" wrapText="1"/>
    </xf>
    <xf numFmtId="164" fontId="3" fillId="11" borderId="0" xfId="0" applyNumberFormat="1" applyFont="1" applyFill="1" applyAlignment="1">
      <alignment horizontal="center" vertical="center"/>
    </xf>
    <xf numFmtId="164" fontId="0" fillId="11" borderId="0" xfId="0" applyNumberFormat="1" applyFill="1" applyAlignment="1">
      <alignment horizontal="center"/>
    </xf>
    <xf numFmtId="164" fontId="3" fillId="11" borderId="5" xfId="0" applyNumberFormat="1" applyFont="1" applyFill="1" applyBorder="1" applyAlignment="1">
      <alignment horizontal="center" vertical="center" wrapText="1"/>
    </xf>
    <xf numFmtId="164" fontId="6" fillId="11" borderId="5" xfId="0" applyNumberFormat="1" applyFont="1" applyFill="1" applyBorder="1" applyAlignment="1">
      <alignment horizontal="center" vertical="center" wrapText="1"/>
    </xf>
    <xf numFmtId="164" fontId="6" fillId="11" borderId="5" xfId="0" applyNumberFormat="1" applyFont="1" applyFill="1" applyBorder="1" applyAlignment="1">
      <alignment vertical="center" wrapText="1"/>
    </xf>
    <xf numFmtId="164" fontId="3" fillId="11" borderId="5" xfId="0" applyNumberFormat="1" applyFont="1" applyFill="1" applyBorder="1" applyAlignment="1">
      <alignment horizontal="center" vertical="center"/>
    </xf>
    <xf numFmtId="164" fontId="0" fillId="11" borderId="5" xfId="0" applyNumberFormat="1" applyFill="1" applyBorder="1" applyAlignment="1">
      <alignment horizontal="center"/>
    </xf>
    <xf numFmtId="164" fontId="3" fillId="9" borderId="0" xfId="0" applyNumberFormat="1" applyFont="1" applyFill="1" applyAlignment="1">
      <alignment horizontal="center" vertical="center" wrapText="1"/>
    </xf>
    <xf numFmtId="164" fontId="6" fillId="9" borderId="0" xfId="0" applyNumberFormat="1" applyFont="1" applyFill="1" applyAlignment="1">
      <alignment horizontal="center" vertical="center" wrapText="1"/>
    </xf>
    <xf numFmtId="164" fontId="6" fillId="9" borderId="0" xfId="0" applyNumberFormat="1" applyFont="1" applyFill="1" applyAlignment="1">
      <alignment vertical="center" wrapText="1"/>
    </xf>
    <xf numFmtId="164" fontId="3" fillId="12" borderId="0" xfId="0" applyNumberFormat="1" applyFont="1" applyFill="1" applyAlignment="1">
      <alignment horizontal="center" vertical="center"/>
    </xf>
    <xf numFmtId="164" fontId="3" fillId="9" borderId="5" xfId="0" applyNumberFormat="1" applyFont="1" applyFill="1" applyBorder="1" applyAlignment="1">
      <alignment horizontal="center" vertical="center" wrapText="1"/>
    </xf>
    <xf numFmtId="164" fontId="6" fillId="9" borderId="5" xfId="0" applyNumberFormat="1" applyFont="1" applyFill="1" applyBorder="1" applyAlignment="1">
      <alignment horizontal="center" vertical="center" wrapText="1"/>
    </xf>
    <xf numFmtId="164" fontId="6" fillId="9" borderId="5" xfId="0" applyNumberFormat="1" applyFont="1" applyFill="1" applyBorder="1" applyAlignment="1">
      <alignment vertical="center" wrapText="1"/>
    </xf>
    <xf numFmtId="164" fontId="3" fillId="12" borderId="5" xfId="0" applyNumberFormat="1" applyFont="1" applyFill="1" applyBorder="1" applyAlignment="1">
      <alignment horizontal="center" vertical="center"/>
    </xf>
    <xf numFmtId="164" fontId="0" fillId="9" borderId="9" xfId="0" applyNumberFormat="1" applyFill="1" applyBorder="1" applyAlignment="1">
      <alignment horizontal="center"/>
    </xf>
    <xf numFmtId="164" fontId="3" fillId="9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/>
    </xf>
    <xf numFmtId="164" fontId="3" fillId="3" borderId="9" xfId="0" applyNumberFormat="1" applyFont="1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vertical="center" wrapText="1"/>
    </xf>
    <xf numFmtId="164" fontId="0" fillId="6" borderId="9" xfId="0" applyNumberFormat="1" applyFill="1" applyBorder="1" applyAlignment="1">
      <alignment horizontal="center"/>
    </xf>
    <xf numFmtId="164" fontId="3" fillId="6" borderId="9" xfId="0" applyNumberFormat="1" applyFont="1" applyFill="1" applyBorder="1" applyAlignment="1">
      <alignment horizontal="center" vertical="center"/>
    </xf>
    <xf numFmtId="164" fontId="3" fillId="7" borderId="5" xfId="0" applyNumberFormat="1" applyFont="1" applyFill="1" applyBorder="1" applyAlignment="1">
      <alignment horizontal="center" vertical="center" wrapText="1"/>
    </xf>
    <xf numFmtId="164" fontId="6" fillId="7" borderId="5" xfId="0" applyNumberFormat="1" applyFont="1" applyFill="1" applyBorder="1" applyAlignment="1">
      <alignment horizontal="center" vertical="center" wrapText="1"/>
    </xf>
    <xf numFmtId="164" fontId="6" fillId="7" borderId="5" xfId="0" applyNumberFormat="1" applyFont="1" applyFill="1" applyBorder="1" applyAlignment="1">
      <alignment vertical="center" wrapText="1"/>
    </xf>
    <xf numFmtId="164" fontId="3" fillId="7" borderId="5" xfId="0" applyNumberFormat="1" applyFont="1" applyFill="1" applyBorder="1" applyAlignment="1">
      <alignment horizontal="center" vertical="center"/>
    </xf>
    <xf numFmtId="164" fontId="0" fillId="7" borderId="9" xfId="0" applyNumberFormat="1" applyFill="1" applyBorder="1" applyAlignment="1">
      <alignment horizontal="center"/>
    </xf>
    <xf numFmtId="164" fontId="3" fillId="7" borderId="9" xfId="0" applyNumberFormat="1" applyFont="1" applyFill="1" applyBorder="1" applyAlignment="1">
      <alignment horizontal="center" vertical="center"/>
    </xf>
    <xf numFmtId="164" fontId="0" fillId="8" borderId="0" xfId="0" applyNumberFormat="1" applyFill="1" applyAlignment="1">
      <alignment horizontal="center"/>
    </xf>
    <xf numFmtId="164" fontId="3" fillId="9" borderId="2" xfId="0" applyNumberFormat="1" applyFont="1" applyFill="1" applyBorder="1" applyAlignment="1">
      <alignment horizontal="center" vertical="center" wrapText="1"/>
    </xf>
    <xf numFmtId="164" fontId="6" fillId="9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 vertical="center" wrapText="1"/>
    </xf>
    <xf numFmtId="164" fontId="0" fillId="8" borderId="0" xfId="0" applyNumberFormat="1" applyFill="1"/>
    <xf numFmtId="164" fontId="3" fillId="8" borderId="0" xfId="0" applyNumberFormat="1" applyFont="1" applyFill="1" applyAlignment="1">
      <alignment horizontal="center"/>
    </xf>
    <xf numFmtId="164" fontId="3" fillId="8" borderId="5" xfId="0" applyNumberFormat="1" applyFont="1" applyFill="1" applyBorder="1" applyAlignment="1">
      <alignment horizontal="center"/>
    </xf>
    <xf numFmtId="164" fontId="0" fillId="8" borderId="5" xfId="0" applyNumberFormat="1" applyFill="1" applyBorder="1"/>
    <xf numFmtId="164" fontId="0" fillId="0" borderId="5" xfId="0" applyNumberFormat="1" applyBorder="1"/>
    <xf numFmtId="164" fontId="0" fillId="8" borderId="5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3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/>
    <xf numFmtId="4" fontId="1" fillId="2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/>
    </xf>
    <xf numFmtId="164" fontId="3" fillId="3" borderId="0" xfId="0" applyNumberFormat="1" applyFont="1" applyFill="1"/>
    <xf numFmtId="4" fontId="1" fillId="2" borderId="8" xfId="0" applyNumberFormat="1" applyFont="1" applyFill="1" applyBorder="1" applyAlignment="1">
      <alignment horizontal="center" vertical="center"/>
    </xf>
    <xf numFmtId="164" fontId="0" fillId="3" borderId="0" xfId="0" applyNumberFormat="1" applyFill="1"/>
    <xf numFmtId="0" fontId="0" fillId="0" borderId="5" xfId="0" applyBorder="1"/>
    <xf numFmtId="164" fontId="3" fillId="3" borderId="5" xfId="0" applyNumberFormat="1" applyFont="1" applyFill="1" applyBorder="1" applyAlignment="1">
      <alignment horizontal="center"/>
    </xf>
    <xf numFmtId="164" fontId="0" fillId="3" borderId="5" xfId="0" applyNumberFormat="1" applyFill="1" applyBorder="1"/>
    <xf numFmtId="164" fontId="3" fillId="13" borderId="0" xfId="0" applyNumberFormat="1" applyFont="1" applyFill="1" applyAlignment="1">
      <alignment horizontal="center"/>
    </xf>
    <xf numFmtId="164" fontId="0" fillId="13" borderId="0" xfId="0" applyNumberFormat="1" applyFill="1"/>
    <xf numFmtId="164" fontId="0" fillId="13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  <xf numFmtId="164" fontId="3" fillId="13" borderId="5" xfId="0" applyNumberFormat="1" applyFont="1" applyFill="1" applyBorder="1" applyAlignment="1">
      <alignment horizontal="center"/>
    </xf>
    <xf numFmtId="164" fontId="0" fillId="13" borderId="5" xfId="0" applyNumberFormat="1" applyFill="1" applyBorder="1"/>
    <xf numFmtId="164" fontId="0" fillId="13" borderId="5" xfId="0" applyNumberFormat="1" applyFill="1" applyBorder="1" applyAlignment="1">
      <alignment horizontal="center"/>
    </xf>
    <xf numFmtId="164" fontId="3" fillId="5" borderId="5" xfId="0" applyNumberFormat="1" applyFon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9245D-C011-43FB-BD36-E21BD758F441}">
  <dimension ref="A1:AH124"/>
  <sheetViews>
    <sheetView tabSelected="1" workbookViewId="0">
      <selection activeCell="AE107" sqref="AE107"/>
    </sheetView>
  </sheetViews>
  <sheetFormatPr defaultRowHeight="14.5" x14ac:dyDescent="0.35"/>
  <cols>
    <col min="1" max="1" width="6.6328125" bestFit="1" customWidth="1"/>
    <col min="2" max="2" width="5.7265625" bestFit="1" customWidth="1"/>
    <col min="3" max="3" width="6.6328125" hidden="1" customWidth="1"/>
    <col min="4" max="4" width="9.90625" hidden="1" customWidth="1"/>
    <col min="5" max="5" width="10.90625" hidden="1" customWidth="1"/>
    <col min="6" max="6" width="0" hidden="1" customWidth="1"/>
    <col min="7" max="7" width="6.6328125" hidden="1" customWidth="1"/>
    <col min="8" max="9" width="9.90625" hidden="1" customWidth="1"/>
    <col min="10" max="10" width="0" hidden="1" customWidth="1"/>
    <col min="11" max="11" width="6.6328125" hidden="1" customWidth="1"/>
    <col min="12" max="12" width="10.90625" hidden="1" customWidth="1"/>
    <col min="13" max="13" width="9.90625" hidden="1" customWidth="1"/>
    <col min="14" max="14" width="0" hidden="1" customWidth="1"/>
    <col min="15" max="15" width="6.6328125" hidden="1" customWidth="1"/>
    <col min="16" max="16" width="10.90625" hidden="1" customWidth="1"/>
    <col min="17" max="17" width="9.90625" hidden="1" customWidth="1"/>
    <col min="18" max="18" width="0" hidden="1" customWidth="1"/>
    <col min="19" max="19" width="6.6328125" hidden="1" customWidth="1"/>
    <col min="20" max="20" width="10.90625" hidden="1" customWidth="1"/>
    <col min="21" max="21" width="9.90625" hidden="1" customWidth="1"/>
    <col min="22" max="22" width="0" hidden="1" customWidth="1"/>
    <col min="23" max="23" width="6.6328125" hidden="1" customWidth="1"/>
    <col min="24" max="24" width="10.90625" hidden="1" customWidth="1"/>
    <col min="25" max="25" width="9.90625" hidden="1" customWidth="1"/>
    <col min="26" max="26" width="0" hidden="1" customWidth="1"/>
    <col min="27" max="27" width="6.6328125" bestFit="1" customWidth="1"/>
    <col min="28" max="28" width="10.90625" bestFit="1" customWidth="1"/>
    <col min="29" max="29" width="9.90625" bestFit="1" customWidth="1"/>
    <col min="31" max="31" width="6.6328125" bestFit="1" customWidth="1"/>
    <col min="32" max="32" width="10.90625" bestFit="1" customWidth="1"/>
    <col min="33" max="33" width="9.90625" bestFit="1" customWidth="1"/>
  </cols>
  <sheetData>
    <row r="1" spans="1:34" x14ac:dyDescent="0.35">
      <c r="A1" s="1"/>
      <c r="B1" s="2"/>
      <c r="C1" s="3" t="s">
        <v>0</v>
      </c>
      <c r="D1" s="3" t="s">
        <v>1</v>
      </c>
      <c r="E1" s="3" t="s">
        <v>1</v>
      </c>
      <c r="F1" s="4"/>
      <c r="G1" s="3" t="s">
        <v>0</v>
      </c>
      <c r="H1" s="3" t="s">
        <v>2</v>
      </c>
      <c r="I1" s="3" t="s">
        <v>2</v>
      </c>
      <c r="J1" s="4"/>
      <c r="K1" s="3" t="s">
        <v>0</v>
      </c>
      <c r="L1" s="5" t="s">
        <v>3</v>
      </c>
      <c r="M1" s="3" t="s">
        <v>3</v>
      </c>
      <c r="N1" s="4"/>
      <c r="O1" s="3" t="s">
        <v>0</v>
      </c>
      <c r="P1" s="3" t="s">
        <v>4</v>
      </c>
      <c r="Q1" s="3" t="s">
        <v>4</v>
      </c>
      <c r="R1" s="4"/>
      <c r="S1" s="3" t="s">
        <v>0</v>
      </c>
      <c r="T1" s="3" t="s">
        <v>5</v>
      </c>
      <c r="U1" s="3" t="s">
        <v>5</v>
      </c>
      <c r="V1" s="4"/>
      <c r="W1" s="3" t="s">
        <v>0</v>
      </c>
      <c r="X1" s="3" t="s">
        <v>6</v>
      </c>
      <c r="Y1" s="3" t="s">
        <v>6</v>
      </c>
      <c r="Z1" s="4"/>
      <c r="AA1" s="3" t="s">
        <v>0</v>
      </c>
      <c r="AB1" s="3" t="s">
        <v>7</v>
      </c>
      <c r="AC1" s="3" t="s">
        <v>7</v>
      </c>
      <c r="AD1" s="6"/>
      <c r="AE1" s="3" t="s">
        <v>0</v>
      </c>
      <c r="AF1" s="3" t="s">
        <v>8</v>
      </c>
      <c r="AG1" s="3" t="s">
        <v>8</v>
      </c>
      <c r="AH1" s="6"/>
    </row>
    <row r="2" spans="1:34" ht="15" thickBot="1" x14ac:dyDescent="0.4">
      <c r="A2" s="7" t="s">
        <v>9</v>
      </c>
      <c r="B2" s="8" t="s">
        <v>10</v>
      </c>
      <c r="C2" s="9" t="s">
        <v>11</v>
      </c>
      <c r="D2" s="9" t="s">
        <v>12</v>
      </c>
      <c r="E2" s="9" t="s">
        <v>13</v>
      </c>
      <c r="F2" s="10"/>
      <c r="G2" s="9" t="s">
        <v>11</v>
      </c>
      <c r="H2" s="9" t="s">
        <v>12</v>
      </c>
      <c r="I2" s="9" t="s">
        <v>13</v>
      </c>
      <c r="J2" s="10"/>
      <c r="K2" s="9" t="s">
        <v>11</v>
      </c>
      <c r="L2" s="11" t="s">
        <v>12</v>
      </c>
      <c r="M2" s="9" t="s">
        <v>13</v>
      </c>
      <c r="N2" s="10"/>
      <c r="O2" s="9" t="s">
        <v>11</v>
      </c>
      <c r="P2" s="9" t="s">
        <v>12</v>
      </c>
      <c r="Q2" s="9" t="s">
        <v>13</v>
      </c>
      <c r="R2" s="10"/>
      <c r="S2" s="9" t="s">
        <v>11</v>
      </c>
      <c r="T2" s="9" t="s">
        <v>12</v>
      </c>
      <c r="U2" s="9" t="s">
        <v>13</v>
      </c>
      <c r="V2" s="10"/>
      <c r="W2" s="9" t="s">
        <v>11</v>
      </c>
      <c r="X2" s="9" t="s">
        <v>12</v>
      </c>
      <c r="Y2" s="9" t="s">
        <v>13</v>
      </c>
      <c r="Z2" s="10"/>
      <c r="AA2" s="9" t="s">
        <v>11</v>
      </c>
      <c r="AB2" s="9" t="s">
        <v>12</v>
      </c>
      <c r="AC2" s="9" t="s">
        <v>13</v>
      </c>
      <c r="AD2" s="12"/>
      <c r="AE2" s="9" t="s">
        <v>11</v>
      </c>
      <c r="AF2" s="9" t="s">
        <v>12</v>
      </c>
      <c r="AG2" s="9" t="s">
        <v>13</v>
      </c>
      <c r="AH2" s="12"/>
    </row>
    <row r="3" spans="1:34" x14ac:dyDescent="0.35">
      <c r="A3" s="13"/>
      <c r="B3" s="2" t="s">
        <v>14</v>
      </c>
      <c r="C3" s="14"/>
      <c r="D3" s="15"/>
      <c r="E3" s="15"/>
      <c r="F3" s="16"/>
      <c r="G3" s="17">
        <v>8.81</v>
      </c>
      <c r="H3" s="17">
        <v>16077.369000000001</v>
      </c>
      <c r="I3" s="17">
        <v>16996.075800000002</v>
      </c>
      <c r="J3" s="4"/>
      <c r="K3" s="17">
        <v>9.07</v>
      </c>
      <c r="L3" s="18">
        <v>16551.843000000001</v>
      </c>
      <c r="M3" s="17">
        <v>17497.662600000003</v>
      </c>
      <c r="N3" s="4"/>
      <c r="O3" s="17">
        <v>9.34</v>
      </c>
      <c r="P3" s="19">
        <v>17044.565999999999</v>
      </c>
      <c r="Q3" s="19">
        <v>18018.5412</v>
      </c>
      <c r="R3" s="4"/>
      <c r="S3" s="17">
        <v>9.7799999999999994</v>
      </c>
      <c r="T3" s="17">
        <f t="shared" ref="T3:T66" si="0">S3*35*52.14</f>
        <v>17847.521999999997</v>
      </c>
      <c r="U3" s="17">
        <f t="shared" ref="U3:U66" si="1">S3*37*52.14</f>
        <v>18867.380399999998</v>
      </c>
      <c r="V3" s="4"/>
      <c r="W3" s="20">
        <v>10.85</v>
      </c>
      <c r="X3" s="17">
        <f t="shared" ref="X3:X66" si="2">W3*35*52.14</f>
        <v>19800.165000000001</v>
      </c>
      <c r="Y3" s="17">
        <f t="shared" ref="Y3:Y66" si="3">W3*37*52.14</f>
        <v>20931.602999999999</v>
      </c>
      <c r="Z3" s="4"/>
      <c r="AA3" s="20">
        <v>11.89</v>
      </c>
      <c r="AB3" s="17">
        <f t="shared" ref="AB3:AB66" si="4">AA3*35*52.14</f>
        <v>21698.061000000002</v>
      </c>
      <c r="AC3" s="17">
        <f t="shared" ref="AC3:AC66" si="5">AA3*37*52.14</f>
        <v>22937.950199999999</v>
      </c>
      <c r="AD3" s="6"/>
      <c r="AE3" s="20">
        <v>12.56</v>
      </c>
      <c r="AF3" s="17">
        <f t="shared" ref="AF3:AF48" si="6">AE3*35*52.14</f>
        <v>22920.744000000002</v>
      </c>
      <c r="AG3" s="17">
        <f t="shared" ref="AG3:AG66" si="7">AE3*37*52.14</f>
        <v>24230.500800000002</v>
      </c>
      <c r="AH3" s="6"/>
    </row>
    <row r="4" spans="1:34" x14ac:dyDescent="0.35">
      <c r="A4" s="180">
        <v>3</v>
      </c>
      <c r="B4" s="21">
        <v>19</v>
      </c>
      <c r="C4" s="22">
        <v>8.6199999999999992</v>
      </c>
      <c r="D4" s="23">
        <f t="shared" ref="D4:D54" si="8">C4*35*52.14</f>
        <v>15730.637999999999</v>
      </c>
      <c r="E4" s="23">
        <f t="shared" ref="E4:E54" si="9">C4*37*52.14</f>
        <v>16629.531599999998</v>
      </c>
      <c r="F4" s="24"/>
      <c r="G4" s="22">
        <v>8.92</v>
      </c>
      <c r="H4" s="23">
        <v>16278.108</v>
      </c>
      <c r="I4" s="23">
        <v>17208.285600000003</v>
      </c>
      <c r="J4" s="24"/>
      <c r="K4" s="22">
        <v>9.19</v>
      </c>
      <c r="L4" s="25">
        <v>16770.830999999998</v>
      </c>
      <c r="M4" s="23">
        <v>17729.164199999999</v>
      </c>
      <c r="N4" s="24"/>
      <c r="O4" s="22">
        <v>9.4700000000000006</v>
      </c>
      <c r="P4" s="23">
        <v>17281.803000000004</v>
      </c>
      <c r="Q4" s="23">
        <v>18269.334600000002</v>
      </c>
      <c r="R4" s="24"/>
      <c r="S4" s="26">
        <v>9.91</v>
      </c>
      <c r="T4" s="26">
        <f t="shared" si="0"/>
        <v>18084.759000000002</v>
      </c>
      <c r="U4" s="26">
        <f t="shared" si="1"/>
        <v>19118.1738</v>
      </c>
      <c r="V4" s="24"/>
      <c r="W4" s="27">
        <v>10.98</v>
      </c>
      <c r="X4" s="26">
        <f t="shared" si="2"/>
        <v>20037.402000000002</v>
      </c>
      <c r="Y4" s="26">
        <f t="shared" si="3"/>
        <v>21182.396400000001</v>
      </c>
      <c r="Z4" s="24"/>
      <c r="AA4" s="27">
        <v>12.02</v>
      </c>
      <c r="AB4" s="26">
        <f t="shared" si="4"/>
        <v>21935.297999999999</v>
      </c>
      <c r="AC4" s="26">
        <f t="shared" si="5"/>
        <v>23188.743600000002</v>
      </c>
      <c r="AD4" s="28"/>
      <c r="AE4" s="27">
        <v>12.69</v>
      </c>
      <c r="AF4" s="26">
        <f t="shared" si="6"/>
        <v>23157.981</v>
      </c>
      <c r="AG4" s="26">
        <f t="shared" si="7"/>
        <v>24481.2942</v>
      </c>
      <c r="AH4" s="28"/>
    </row>
    <row r="5" spans="1:34" x14ac:dyDescent="0.35">
      <c r="A5" s="180"/>
      <c r="B5" s="21">
        <v>20</v>
      </c>
      <c r="C5" s="22">
        <v>8.74</v>
      </c>
      <c r="D5" s="23">
        <f t="shared" si="8"/>
        <v>15949.626000000002</v>
      </c>
      <c r="E5" s="23">
        <f t="shared" si="9"/>
        <v>16861.033200000002</v>
      </c>
      <c r="F5" s="24"/>
      <c r="G5" s="22">
        <v>9.0500000000000007</v>
      </c>
      <c r="H5" s="23">
        <v>16515.345000000001</v>
      </c>
      <c r="I5" s="23">
        <v>17459.079000000002</v>
      </c>
      <c r="J5" s="24"/>
      <c r="K5" s="22">
        <v>9.32</v>
      </c>
      <c r="L5" s="25">
        <v>17008.067999999999</v>
      </c>
      <c r="M5" s="23">
        <v>17979.957600000002</v>
      </c>
      <c r="N5" s="24"/>
      <c r="O5" s="22">
        <v>9.6</v>
      </c>
      <c r="P5" s="23">
        <v>17519.04</v>
      </c>
      <c r="Q5" s="23">
        <v>18520.128000000001</v>
      </c>
      <c r="R5" s="24"/>
      <c r="S5" s="26">
        <v>10.039999999999999</v>
      </c>
      <c r="T5" s="26">
        <f t="shared" si="0"/>
        <v>18321.995999999999</v>
      </c>
      <c r="U5" s="26">
        <f t="shared" si="1"/>
        <v>19368.967199999999</v>
      </c>
      <c r="V5" s="24"/>
      <c r="W5" s="27">
        <v>11.11</v>
      </c>
      <c r="X5" s="26">
        <f t="shared" si="2"/>
        <v>20274.638999999999</v>
      </c>
      <c r="Y5" s="26">
        <f t="shared" si="3"/>
        <v>21433.1898</v>
      </c>
      <c r="Z5" s="24"/>
      <c r="AA5" s="27">
        <v>12.149999999999999</v>
      </c>
      <c r="AB5" s="26">
        <f t="shared" si="4"/>
        <v>22172.534999999996</v>
      </c>
      <c r="AC5" s="26">
        <f t="shared" si="5"/>
        <v>23439.536999999997</v>
      </c>
      <c r="AD5" s="28"/>
      <c r="AE5" s="27">
        <v>12.82</v>
      </c>
      <c r="AF5" s="26">
        <f t="shared" si="6"/>
        <v>23395.218000000001</v>
      </c>
      <c r="AG5" s="26">
        <f t="shared" si="7"/>
        <v>24732.087600000003</v>
      </c>
      <c r="AH5" s="28"/>
    </row>
    <row r="6" spans="1:34" ht="15" thickBot="1" x14ac:dyDescent="0.4">
      <c r="A6" s="181"/>
      <c r="B6" s="8">
        <v>21</v>
      </c>
      <c r="C6" s="29">
        <v>8.8699999999999992</v>
      </c>
      <c r="D6" s="30">
        <f t="shared" si="8"/>
        <v>16186.862999999999</v>
      </c>
      <c r="E6" s="30">
        <f t="shared" si="9"/>
        <v>17111.8266</v>
      </c>
      <c r="F6" s="31"/>
      <c r="G6" s="29">
        <v>9.18</v>
      </c>
      <c r="H6" s="30">
        <v>16752.582000000002</v>
      </c>
      <c r="I6" s="30">
        <v>17709.8724</v>
      </c>
      <c r="J6" s="31"/>
      <c r="K6" s="29">
        <v>9.4600000000000009</v>
      </c>
      <c r="L6" s="32">
        <v>17263.554</v>
      </c>
      <c r="M6" s="30">
        <v>18250.042800000003</v>
      </c>
      <c r="N6" s="31"/>
      <c r="O6" s="29">
        <v>9.74</v>
      </c>
      <c r="P6" s="30">
        <v>17774.526000000002</v>
      </c>
      <c r="Q6" s="30">
        <v>18790.213199999998</v>
      </c>
      <c r="R6" s="31"/>
      <c r="S6" s="33">
        <v>10.18</v>
      </c>
      <c r="T6" s="33">
        <f t="shared" si="0"/>
        <v>18577.482</v>
      </c>
      <c r="U6" s="33">
        <f t="shared" si="1"/>
        <v>19639.052399999997</v>
      </c>
      <c r="V6" s="31"/>
      <c r="W6" s="34">
        <v>11.25</v>
      </c>
      <c r="X6" s="33">
        <f t="shared" si="2"/>
        <v>20530.125</v>
      </c>
      <c r="Y6" s="33">
        <f t="shared" si="3"/>
        <v>21703.275000000001</v>
      </c>
      <c r="Z6" s="31"/>
      <c r="AA6" s="34">
        <v>12.29</v>
      </c>
      <c r="AB6" s="33">
        <f t="shared" si="4"/>
        <v>22428.021000000001</v>
      </c>
      <c r="AC6" s="33">
        <f t="shared" si="5"/>
        <v>23709.622199999998</v>
      </c>
      <c r="AD6" s="35"/>
      <c r="AE6" s="34">
        <v>12.96</v>
      </c>
      <c r="AF6" s="33">
        <f t="shared" si="6"/>
        <v>23650.704000000002</v>
      </c>
      <c r="AG6" s="33">
        <f t="shared" si="7"/>
        <v>25002.172800000004</v>
      </c>
      <c r="AH6" s="35"/>
    </row>
    <row r="7" spans="1:34" x14ac:dyDescent="0.35">
      <c r="A7" s="182">
        <v>4</v>
      </c>
      <c r="B7" s="2">
        <v>22</v>
      </c>
      <c r="C7" s="36">
        <v>9.01</v>
      </c>
      <c r="D7" s="37">
        <f t="shared" si="8"/>
        <v>16442.348999999998</v>
      </c>
      <c r="E7" s="37">
        <f t="shared" si="9"/>
        <v>17381.911800000002</v>
      </c>
      <c r="F7" s="16"/>
      <c r="G7" s="36">
        <v>9.33</v>
      </c>
      <c r="H7" s="37">
        <v>17026.316999999999</v>
      </c>
      <c r="I7" s="37">
        <v>17999.249400000001</v>
      </c>
      <c r="J7" s="16"/>
      <c r="K7" s="36">
        <v>9.61</v>
      </c>
      <c r="L7" s="38">
        <v>17537.288999999997</v>
      </c>
      <c r="M7" s="37">
        <v>18539.4198</v>
      </c>
      <c r="N7" s="16"/>
      <c r="O7" s="36">
        <v>9.9</v>
      </c>
      <c r="P7" s="37">
        <v>18066.509999999998</v>
      </c>
      <c r="Q7" s="37">
        <v>19098.882000000001</v>
      </c>
      <c r="R7" s="16"/>
      <c r="S7" s="39">
        <v>10.34</v>
      </c>
      <c r="T7" s="39">
        <f t="shared" si="0"/>
        <v>18869.466</v>
      </c>
      <c r="U7" s="39">
        <f t="shared" si="1"/>
        <v>19947.7212</v>
      </c>
      <c r="V7" s="16"/>
      <c r="W7" s="40">
        <v>11.41</v>
      </c>
      <c r="X7" s="39">
        <f t="shared" si="2"/>
        <v>20822.109</v>
      </c>
      <c r="Y7" s="39">
        <f t="shared" si="3"/>
        <v>22011.943800000001</v>
      </c>
      <c r="Z7" s="16"/>
      <c r="AA7" s="40">
        <v>12.45</v>
      </c>
      <c r="AB7" s="39">
        <f t="shared" si="4"/>
        <v>22720.005000000001</v>
      </c>
      <c r="AC7" s="39">
        <f t="shared" si="5"/>
        <v>24018.290999999997</v>
      </c>
      <c r="AD7" s="41"/>
      <c r="AE7" s="40">
        <v>13.12</v>
      </c>
      <c r="AF7" s="39">
        <f t="shared" si="6"/>
        <v>23942.687999999998</v>
      </c>
      <c r="AG7" s="39">
        <f t="shared" si="7"/>
        <v>25310.8416</v>
      </c>
      <c r="AH7" s="41"/>
    </row>
    <row r="8" spans="1:34" x14ac:dyDescent="0.35">
      <c r="A8" s="180"/>
      <c r="B8" s="21">
        <v>23</v>
      </c>
      <c r="C8" s="42">
        <v>9.15</v>
      </c>
      <c r="D8" s="43">
        <f t="shared" si="8"/>
        <v>16697.834999999999</v>
      </c>
      <c r="E8" s="43">
        <f t="shared" si="9"/>
        <v>17651.996999999999</v>
      </c>
      <c r="F8" s="24"/>
      <c r="G8" s="42">
        <v>9.4700000000000006</v>
      </c>
      <c r="H8" s="43">
        <v>17281.803000000004</v>
      </c>
      <c r="I8" s="43">
        <v>18269.334600000002</v>
      </c>
      <c r="J8" s="24"/>
      <c r="K8" s="42">
        <v>9.75</v>
      </c>
      <c r="L8" s="44">
        <v>17792.775000000001</v>
      </c>
      <c r="M8" s="43">
        <v>18809.505000000001</v>
      </c>
      <c r="N8" s="24"/>
      <c r="O8" s="42">
        <v>10.039999999999999</v>
      </c>
      <c r="P8" s="43">
        <v>18321.995999999999</v>
      </c>
      <c r="Q8" s="43">
        <v>19368.967199999999</v>
      </c>
      <c r="R8" s="24"/>
      <c r="S8" s="45">
        <v>10.48</v>
      </c>
      <c r="T8" s="45">
        <f t="shared" si="0"/>
        <v>19124.952000000001</v>
      </c>
      <c r="U8" s="45">
        <f t="shared" si="1"/>
        <v>20217.806400000001</v>
      </c>
      <c r="V8" s="24"/>
      <c r="W8" s="46">
        <v>11.55</v>
      </c>
      <c r="X8" s="45">
        <f t="shared" si="2"/>
        <v>21077.595000000001</v>
      </c>
      <c r="Y8" s="45">
        <f t="shared" si="3"/>
        <v>22282.029000000002</v>
      </c>
      <c r="Z8" s="24"/>
      <c r="AA8" s="46">
        <v>12.59</v>
      </c>
      <c r="AB8" s="45">
        <f t="shared" si="4"/>
        <v>22975.490999999998</v>
      </c>
      <c r="AC8" s="45">
        <f t="shared" si="5"/>
        <v>24288.376199999999</v>
      </c>
      <c r="AD8" s="28"/>
      <c r="AE8" s="46">
        <v>13.26</v>
      </c>
      <c r="AF8" s="45">
        <f t="shared" si="6"/>
        <v>24198.173999999999</v>
      </c>
      <c r="AG8" s="45">
        <f t="shared" si="7"/>
        <v>25580.926800000001</v>
      </c>
      <c r="AH8" s="28"/>
    </row>
    <row r="9" spans="1:34" x14ac:dyDescent="0.35">
      <c r="A9" s="180"/>
      <c r="B9" s="21">
        <v>24</v>
      </c>
      <c r="C9" s="42">
        <v>9.2799999999999994</v>
      </c>
      <c r="D9" s="43">
        <f t="shared" si="8"/>
        <v>16935.071999999996</v>
      </c>
      <c r="E9" s="43">
        <f t="shared" si="9"/>
        <v>17902.790399999998</v>
      </c>
      <c r="F9" s="24"/>
      <c r="G9" s="42">
        <v>9.6</v>
      </c>
      <c r="H9" s="43">
        <v>17519.04</v>
      </c>
      <c r="I9" s="43">
        <v>18520.128000000001</v>
      </c>
      <c r="J9" s="24"/>
      <c r="K9" s="42">
        <v>9.89</v>
      </c>
      <c r="L9" s="44">
        <v>18048.261000000002</v>
      </c>
      <c r="M9" s="43">
        <v>19079.590200000002</v>
      </c>
      <c r="N9" s="24"/>
      <c r="O9" s="42">
        <v>10.19</v>
      </c>
      <c r="P9" s="43">
        <v>18595.731</v>
      </c>
      <c r="Q9" s="43">
        <v>19658.3442</v>
      </c>
      <c r="R9" s="24"/>
      <c r="S9" s="45">
        <v>10.63</v>
      </c>
      <c r="T9" s="45">
        <f t="shared" si="0"/>
        <v>19398.687000000002</v>
      </c>
      <c r="U9" s="45">
        <f t="shared" si="1"/>
        <v>20507.183400000002</v>
      </c>
      <c r="V9" s="24"/>
      <c r="W9" s="46">
        <v>11.7</v>
      </c>
      <c r="X9" s="45">
        <f t="shared" si="2"/>
        <v>21351.33</v>
      </c>
      <c r="Y9" s="45">
        <f t="shared" si="3"/>
        <v>22571.405999999999</v>
      </c>
      <c r="Z9" s="24"/>
      <c r="AA9" s="46">
        <v>12.7</v>
      </c>
      <c r="AB9" s="45">
        <f t="shared" si="4"/>
        <v>23176.23</v>
      </c>
      <c r="AC9" s="45">
        <f t="shared" si="5"/>
        <v>24500.585999999999</v>
      </c>
      <c r="AD9" s="28"/>
      <c r="AE9" s="46">
        <v>13.37</v>
      </c>
      <c r="AF9" s="45">
        <f t="shared" si="6"/>
        <v>24398.913</v>
      </c>
      <c r="AG9" s="45">
        <f t="shared" si="7"/>
        <v>25793.136600000002</v>
      </c>
      <c r="AH9" s="28"/>
    </row>
    <row r="10" spans="1:34" x14ac:dyDescent="0.35">
      <c r="A10" s="180"/>
      <c r="B10" s="21">
        <v>25</v>
      </c>
      <c r="C10" s="42">
        <v>9.42</v>
      </c>
      <c r="D10" s="43">
        <f t="shared" si="8"/>
        <v>17190.558000000001</v>
      </c>
      <c r="E10" s="43">
        <f t="shared" si="9"/>
        <v>18172.875600000003</v>
      </c>
      <c r="F10" s="24"/>
      <c r="G10" s="42">
        <v>9.75</v>
      </c>
      <c r="H10" s="43">
        <v>17792.775000000001</v>
      </c>
      <c r="I10" s="43">
        <v>18809.505000000001</v>
      </c>
      <c r="J10" s="24"/>
      <c r="K10" s="42">
        <v>10.039999999999999</v>
      </c>
      <c r="L10" s="44">
        <v>18321.995999999999</v>
      </c>
      <c r="M10" s="43">
        <v>19368.967199999999</v>
      </c>
      <c r="N10" s="24"/>
      <c r="O10" s="42">
        <v>10.34</v>
      </c>
      <c r="P10" s="43">
        <v>18869.466</v>
      </c>
      <c r="Q10" s="43">
        <v>19947.7212</v>
      </c>
      <c r="R10" s="24"/>
      <c r="S10" s="45">
        <v>10.78</v>
      </c>
      <c r="T10" s="45">
        <f t="shared" si="0"/>
        <v>19672.421999999999</v>
      </c>
      <c r="U10" s="45">
        <f t="shared" si="1"/>
        <v>20796.560399999998</v>
      </c>
      <c r="V10" s="24"/>
      <c r="W10" s="46">
        <v>11.81</v>
      </c>
      <c r="X10" s="45">
        <f t="shared" si="2"/>
        <v>21552.069000000003</v>
      </c>
      <c r="Y10" s="45">
        <f t="shared" si="3"/>
        <v>22783.615800000003</v>
      </c>
      <c r="Z10" s="24"/>
      <c r="AA10" s="46">
        <v>12.81</v>
      </c>
      <c r="AB10" s="45">
        <f t="shared" si="4"/>
        <v>23376.969000000001</v>
      </c>
      <c r="AC10" s="45">
        <f t="shared" si="5"/>
        <v>24712.795800000004</v>
      </c>
      <c r="AD10" s="28"/>
      <c r="AE10" s="46">
        <v>13.48</v>
      </c>
      <c r="AF10" s="45">
        <f t="shared" si="6"/>
        <v>24599.652000000002</v>
      </c>
      <c r="AG10" s="45">
        <f t="shared" si="7"/>
        <v>26005.346399999999</v>
      </c>
      <c r="AH10" s="28"/>
    </row>
    <row r="11" spans="1:34" x14ac:dyDescent="0.35">
      <c r="A11" s="180"/>
      <c r="B11" s="21">
        <v>26</v>
      </c>
      <c r="C11" s="42">
        <v>9.5500000000000007</v>
      </c>
      <c r="D11" s="43">
        <f t="shared" si="8"/>
        <v>17427.795000000002</v>
      </c>
      <c r="E11" s="43">
        <f t="shared" si="9"/>
        <v>18423.669000000002</v>
      </c>
      <c r="F11" s="24"/>
      <c r="G11" s="42">
        <v>9.8800000000000008</v>
      </c>
      <c r="H11" s="43">
        <v>18030.012000000002</v>
      </c>
      <c r="I11" s="43">
        <v>19060.2984</v>
      </c>
      <c r="J11" s="24"/>
      <c r="K11" s="42">
        <v>10.18</v>
      </c>
      <c r="L11" s="44">
        <v>18577.482</v>
      </c>
      <c r="M11" s="43">
        <v>19639.052399999997</v>
      </c>
      <c r="N11" s="24"/>
      <c r="O11" s="42">
        <v>10.49</v>
      </c>
      <c r="P11" s="43">
        <v>19143.201000000001</v>
      </c>
      <c r="Q11" s="43">
        <v>20237.0982</v>
      </c>
      <c r="R11" s="24"/>
      <c r="S11" s="45">
        <v>10.93</v>
      </c>
      <c r="T11" s="45">
        <f t="shared" si="0"/>
        <v>19946.156999999999</v>
      </c>
      <c r="U11" s="45">
        <f t="shared" si="1"/>
        <v>21085.937399999999</v>
      </c>
      <c r="V11" s="24"/>
      <c r="W11" s="46">
        <v>11.96</v>
      </c>
      <c r="X11" s="45">
        <f t="shared" si="2"/>
        <v>21825.804</v>
      </c>
      <c r="Y11" s="45">
        <f t="shared" si="3"/>
        <v>23072.992800000004</v>
      </c>
      <c r="Z11" s="24"/>
      <c r="AA11" s="46">
        <v>12.96</v>
      </c>
      <c r="AB11" s="45">
        <f t="shared" si="4"/>
        <v>23650.704000000002</v>
      </c>
      <c r="AC11" s="45">
        <f t="shared" si="5"/>
        <v>25002.172800000004</v>
      </c>
      <c r="AD11" s="28"/>
      <c r="AE11" s="46">
        <v>13.63</v>
      </c>
      <c r="AF11" s="45">
        <f t="shared" si="6"/>
        <v>24873.387000000002</v>
      </c>
      <c r="AG11" s="45">
        <f t="shared" si="7"/>
        <v>26294.723399999999</v>
      </c>
      <c r="AH11" s="28"/>
    </row>
    <row r="12" spans="1:34" x14ac:dyDescent="0.35">
      <c r="A12" s="180"/>
      <c r="B12" s="21">
        <v>27</v>
      </c>
      <c r="C12" s="42">
        <v>9.69</v>
      </c>
      <c r="D12" s="43">
        <f t="shared" si="8"/>
        <v>17683.280999999999</v>
      </c>
      <c r="E12" s="43">
        <f t="shared" si="9"/>
        <v>18693.754199999999</v>
      </c>
      <c r="F12" s="24"/>
      <c r="G12" s="42">
        <v>10.029999999999999</v>
      </c>
      <c r="H12" s="43">
        <v>18303.746999999999</v>
      </c>
      <c r="I12" s="43">
        <v>19349.675399999996</v>
      </c>
      <c r="J12" s="24"/>
      <c r="K12" s="42">
        <v>10.33</v>
      </c>
      <c r="L12" s="44">
        <v>18851.217000000001</v>
      </c>
      <c r="M12" s="43">
        <v>19928.429400000001</v>
      </c>
      <c r="N12" s="24"/>
      <c r="O12" s="42">
        <v>10.64</v>
      </c>
      <c r="P12" s="43">
        <v>19416.936000000002</v>
      </c>
      <c r="Q12" s="43">
        <v>20526.475200000001</v>
      </c>
      <c r="R12" s="24"/>
      <c r="S12" s="45">
        <v>11.08</v>
      </c>
      <c r="T12" s="45">
        <f t="shared" si="0"/>
        <v>20219.892</v>
      </c>
      <c r="U12" s="45">
        <f t="shared" si="1"/>
        <v>21375.314399999999</v>
      </c>
      <c r="V12" s="24"/>
      <c r="W12" s="46">
        <v>12.11</v>
      </c>
      <c r="X12" s="45">
        <f t="shared" si="2"/>
        <v>22099.538999999997</v>
      </c>
      <c r="Y12" s="45">
        <f t="shared" si="3"/>
        <v>23362.3698</v>
      </c>
      <c r="Z12" s="24"/>
      <c r="AA12" s="46">
        <v>13.11</v>
      </c>
      <c r="AB12" s="45">
        <f t="shared" si="4"/>
        <v>23924.438999999998</v>
      </c>
      <c r="AC12" s="45">
        <f t="shared" si="5"/>
        <v>25291.549800000001</v>
      </c>
      <c r="AD12" s="28"/>
      <c r="AE12" s="46">
        <v>13.78</v>
      </c>
      <c r="AF12" s="45">
        <f t="shared" si="6"/>
        <v>25147.121999999999</v>
      </c>
      <c r="AG12" s="45">
        <f>AE12*37*52.14</f>
        <v>26584.100399999999</v>
      </c>
      <c r="AH12" s="28"/>
    </row>
    <row r="13" spans="1:34" x14ac:dyDescent="0.35">
      <c r="A13" s="180"/>
      <c r="B13" s="21">
        <v>28</v>
      </c>
      <c r="C13" s="42">
        <v>9.83</v>
      </c>
      <c r="D13" s="43">
        <f t="shared" si="8"/>
        <v>17938.767</v>
      </c>
      <c r="E13" s="43">
        <f t="shared" si="9"/>
        <v>18963.839400000001</v>
      </c>
      <c r="F13" s="24"/>
      <c r="G13" s="42">
        <v>10.17</v>
      </c>
      <c r="H13" s="43">
        <v>18559.233</v>
      </c>
      <c r="I13" s="43">
        <v>19619.760600000001</v>
      </c>
      <c r="J13" s="24"/>
      <c r="K13" s="42">
        <v>10.48</v>
      </c>
      <c r="L13" s="44">
        <v>19124.952000000001</v>
      </c>
      <c r="M13" s="43">
        <v>20217.806400000001</v>
      </c>
      <c r="N13" s="24"/>
      <c r="O13" s="42">
        <v>10.79</v>
      </c>
      <c r="P13" s="43">
        <v>19690.670999999998</v>
      </c>
      <c r="Q13" s="43">
        <v>20815.852199999998</v>
      </c>
      <c r="R13" s="24"/>
      <c r="S13" s="45">
        <v>11.23</v>
      </c>
      <c r="T13" s="45">
        <f t="shared" si="0"/>
        <v>20493.627</v>
      </c>
      <c r="U13" s="45">
        <f t="shared" si="1"/>
        <v>21664.6914</v>
      </c>
      <c r="V13" s="24"/>
      <c r="W13" s="46">
        <v>12.26</v>
      </c>
      <c r="X13" s="45">
        <f t="shared" si="2"/>
        <v>22373.273999999998</v>
      </c>
      <c r="Y13" s="45">
        <f t="shared" si="3"/>
        <v>23651.746800000001</v>
      </c>
      <c r="Z13" s="24"/>
      <c r="AA13" s="46">
        <v>13.26</v>
      </c>
      <c r="AB13" s="45">
        <f t="shared" si="4"/>
        <v>24198.173999999999</v>
      </c>
      <c r="AC13" s="45">
        <f t="shared" si="5"/>
        <v>25580.926800000001</v>
      </c>
      <c r="AD13" s="28"/>
      <c r="AE13" s="46">
        <v>13.93</v>
      </c>
      <c r="AF13" s="45">
        <f t="shared" si="6"/>
        <v>25420.857</v>
      </c>
      <c r="AG13" s="45">
        <f>AE13*37*52.14</f>
        <v>26873.4774</v>
      </c>
      <c r="AH13" s="28"/>
    </row>
    <row r="14" spans="1:34" x14ac:dyDescent="0.35">
      <c r="A14" s="180"/>
      <c r="B14" s="21">
        <v>29</v>
      </c>
      <c r="C14" s="42">
        <v>9.9700000000000006</v>
      </c>
      <c r="D14" s="43">
        <f t="shared" si="8"/>
        <v>18194.253000000004</v>
      </c>
      <c r="E14" s="43">
        <f t="shared" si="9"/>
        <v>19233.924600000002</v>
      </c>
      <c r="F14" s="24"/>
      <c r="G14" s="42">
        <v>10.32</v>
      </c>
      <c r="H14" s="43">
        <v>18832.968000000001</v>
      </c>
      <c r="I14" s="43">
        <v>19909.137600000002</v>
      </c>
      <c r="J14" s="24"/>
      <c r="K14" s="42">
        <v>10.63</v>
      </c>
      <c r="L14" s="44">
        <v>19398.687000000002</v>
      </c>
      <c r="M14" s="43">
        <v>20507.183400000002</v>
      </c>
      <c r="N14" s="24"/>
      <c r="O14" s="42">
        <v>10.95</v>
      </c>
      <c r="P14" s="43">
        <v>19982.654999999999</v>
      </c>
      <c r="Q14" s="43">
        <v>21124.521000000001</v>
      </c>
      <c r="R14" s="24"/>
      <c r="S14" s="45">
        <v>11.39</v>
      </c>
      <c r="T14" s="45">
        <f t="shared" si="0"/>
        <v>20785.611000000001</v>
      </c>
      <c r="U14" s="45">
        <f t="shared" si="1"/>
        <v>21973.360199999999</v>
      </c>
      <c r="V14" s="24"/>
      <c r="W14" s="46">
        <v>12.42</v>
      </c>
      <c r="X14" s="45">
        <f t="shared" si="2"/>
        <v>22665.257999999998</v>
      </c>
      <c r="Y14" s="45">
        <f t="shared" si="3"/>
        <v>23960.4156</v>
      </c>
      <c r="Z14" s="24"/>
      <c r="AA14" s="46">
        <v>13.42</v>
      </c>
      <c r="AB14" s="45">
        <f t="shared" si="4"/>
        <v>24490.157999999999</v>
      </c>
      <c r="AC14" s="45">
        <f t="shared" si="5"/>
        <v>25889.595600000001</v>
      </c>
      <c r="AD14" s="28"/>
      <c r="AE14" s="46">
        <v>14.09</v>
      </c>
      <c r="AF14" s="45">
        <f t="shared" si="6"/>
        <v>25712.841</v>
      </c>
      <c r="AG14" s="45">
        <f t="shared" si="7"/>
        <v>27182.146200000003</v>
      </c>
      <c r="AH14" s="28"/>
    </row>
    <row r="15" spans="1:34" ht="15" thickBot="1" x14ac:dyDescent="0.4">
      <c r="A15" s="181"/>
      <c r="B15" s="8">
        <v>30</v>
      </c>
      <c r="C15" s="47">
        <v>10.14</v>
      </c>
      <c r="D15" s="48">
        <f t="shared" si="8"/>
        <v>18504.486000000001</v>
      </c>
      <c r="E15" s="48">
        <f t="shared" si="9"/>
        <v>19561.885200000001</v>
      </c>
      <c r="F15" s="31"/>
      <c r="G15" s="47">
        <v>10.49</v>
      </c>
      <c r="H15" s="48">
        <v>19143.201000000001</v>
      </c>
      <c r="I15" s="48">
        <v>20237.0982</v>
      </c>
      <c r="J15" s="31"/>
      <c r="K15" s="47">
        <v>10.8</v>
      </c>
      <c r="L15" s="49">
        <v>19708.920000000002</v>
      </c>
      <c r="M15" s="48">
        <v>20835.144</v>
      </c>
      <c r="N15" s="31"/>
      <c r="O15" s="47">
        <v>11.12</v>
      </c>
      <c r="P15" s="48">
        <v>20292.887999999999</v>
      </c>
      <c r="Q15" s="48">
        <v>21452.481599999999</v>
      </c>
      <c r="R15" s="31"/>
      <c r="S15" s="50">
        <v>11.56</v>
      </c>
      <c r="T15" s="50">
        <f t="shared" si="0"/>
        <v>21095.844000000001</v>
      </c>
      <c r="U15" s="50">
        <f t="shared" si="1"/>
        <v>22301.320800000001</v>
      </c>
      <c r="V15" s="31"/>
      <c r="W15" s="51">
        <v>12.59</v>
      </c>
      <c r="X15" s="50">
        <f t="shared" si="2"/>
        <v>22975.490999999998</v>
      </c>
      <c r="Y15" s="50">
        <f t="shared" si="3"/>
        <v>24288.376199999999</v>
      </c>
      <c r="Z15" s="31"/>
      <c r="AA15" s="51">
        <v>13.59</v>
      </c>
      <c r="AB15" s="50">
        <f t="shared" si="4"/>
        <v>24800.391</v>
      </c>
      <c r="AC15" s="50">
        <f t="shared" si="5"/>
        <v>26217.556199999999</v>
      </c>
      <c r="AD15" s="35"/>
      <c r="AE15" s="51">
        <v>14.26</v>
      </c>
      <c r="AF15" s="50">
        <f t="shared" si="6"/>
        <v>26023.073999999997</v>
      </c>
      <c r="AG15" s="50">
        <f t="shared" si="7"/>
        <v>27510.106800000001</v>
      </c>
      <c r="AH15" s="35"/>
    </row>
    <row r="16" spans="1:34" x14ac:dyDescent="0.35">
      <c r="A16" s="182">
        <v>5</v>
      </c>
      <c r="B16" s="2">
        <v>32</v>
      </c>
      <c r="C16" s="52">
        <v>10.4</v>
      </c>
      <c r="D16" s="53">
        <f t="shared" si="8"/>
        <v>18978.96</v>
      </c>
      <c r="E16" s="53">
        <f t="shared" si="9"/>
        <v>20063.472000000002</v>
      </c>
      <c r="F16" s="16"/>
      <c r="G16" s="52">
        <v>10.76</v>
      </c>
      <c r="H16" s="53">
        <v>19635.923999999999</v>
      </c>
      <c r="I16" s="53">
        <v>20757.9768</v>
      </c>
      <c r="J16" s="16"/>
      <c r="K16" s="52">
        <v>11.08</v>
      </c>
      <c r="L16" s="54">
        <v>20219.892</v>
      </c>
      <c r="M16" s="53">
        <v>21375.314399999999</v>
      </c>
      <c r="N16" s="16"/>
      <c r="O16" s="52">
        <v>11.41</v>
      </c>
      <c r="P16" s="53">
        <v>20822.109</v>
      </c>
      <c r="Q16" s="53">
        <v>22011.943800000001</v>
      </c>
      <c r="R16" s="16"/>
      <c r="S16" s="55">
        <v>11.85</v>
      </c>
      <c r="T16" s="56">
        <f t="shared" si="0"/>
        <v>21625.064999999999</v>
      </c>
      <c r="U16" s="56">
        <f t="shared" si="1"/>
        <v>22860.782999999999</v>
      </c>
      <c r="V16" s="16"/>
      <c r="W16" s="57">
        <v>12.88</v>
      </c>
      <c r="X16" s="56">
        <f t="shared" si="2"/>
        <v>23504.712</v>
      </c>
      <c r="Y16" s="56">
        <f t="shared" si="3"/>
        <v>24847.838400000001</v>
      </c>
      <c r="Z16" s="16"/>
      <c r="AA16" s="57">
        <v>13.88</v>
      </c>
      <c r="AB16" s="56">
        <f t="shared" si="4"/>
        <v>25329.612000000001</v>
      </c>
      <c r="AC16" s="56">
        <f t="shared" si="5"/>
        <v>26777.018400000004</v>
      </c>
      <c r="AD16" s="41"/>
      <c r="AE16" s="58">
        <v>14.55</v>
      </c>
      <c r="AF16" s="56">
        <f t="shared" si="6"/>
        <v>26552.295000000002</v>
      </c>
      <c r="AG16" s="56">
        <f>AE16*37*52.14</f>
        <v>28069.569000000003</v>
      </c>
      <c r="AH16" s="41"/>
    </row>
    <row r="17" spans="1:34" x14ac:dyDescent="0.35">
      <c r="A17" s="183"/>
      <c r="B17" s="21">
        <v>33</v>
      </c>
      <c r="C17" s="59">
        <v>10.58</v>
      </c>
      <c r="D17" s="60">
        <f t="shared" si="8"/>
        <v>19307.441999999999</v>
      </c>
      <c r="E17" s="60">
        <f t="shared" si="9"/>
        <v>20410.724399999999</v>
      </c>
      <c r="F17" s="24"/>
      <c r="G17" s="59">
        <v>10.95</v>
      </c>
      <c r="H17" s="60">
        <v>19982.654999999999</v>
      </c>
      <c r="I17" s="60">
        <v>21124.521000000001</v>
      </c>
      <c r="J17" s="24"/>
      <c r="K17" s="59">
        <v>11.28</v>
      </c>
      <c r="L17" s="61">
        <v>20584.871999999999</v>
      </c>
      <c r="M17" s="60">
        <v>21761.150399999999</v>
      </c>
      <c r="N17" s="24"/>
      <c r="O17" s="59">
        <v>11.62</v>
      </c>
      <c r="P17" s="60">
        <v>21205.338</v>
      </c>
      <c r="Q17" s="60">
        <v>22417.071599999999</v>
      </c>
      <c r="R17" s="24"/>
      <c r="S17" s="62">
        <v>12.06</v>
      </c>
      <c r="T17" s="63">
        <f t="shared" si="0"/>
        <v>22008.294000000002</v>
      </c>
      <c r="U17" s="63">
        <f t="shared" si="1"/>
        <v>23265.910800000001</v>
      </c>
      <c r="V17" s="24"/>
      <c r="W17" s="58">
        <v>13.09</v>
      </c>
      <c r="X17" s="63">
        <f t="shared" si="2"/>
        <v>23887.940999999999</v>
      </c>
      <c r="Y17" s="63">
        <f t="shared" si="3"/>
        <v>25252.966199999999</v>
      </c>
      <c r="Z17" s="24"/>
      <c r="AA17" s="58">
        <v>14.09</v>
      </c>
      <c r="AB17" s="63">
        <f t="shared" si="4"/>
        <v>25712.841</v>
      </c>
      <c r="AC17" s="63">
        <f t="shared" si="5"/>
        <v>27182.146200000003</v>
      </c>
      <c r="AD17" s="28"/>
      <c r="AE17" s="58">
        <v>14.76</v>
      </c>
      <c r="AF17" s="63">
        <f t="shared" si="6"/>
        <v>26935.524000000001</v>
      </c>
      <c r="AG17" s="63">
        <f t="shared" si="7"/>
        <v>28474.696800000002</v>
      </c>
      <c r="AH17" s="28"/>
    </row>
    <row r="18" spans="1:34" x14ac:dyDescent="0.35">
      <c r="A18" s="183"/>
      <c r="B18" s="21">
        <v>34</v>
      </c>
      <c r="C18" s="59">
        <v>10.73</v>
      </c>
      <c r="D18" s="60">
        <f t="shared" si="8"/>
        <v>19581.177</v>
      </c>
      <c r="E18" s="60">
        <f t="shared" si="9"/>
        <v>20700.1014</v>
      </c>
      <c r="F18" s="24"/>
      <c r="G18" s="59">
        <v>11.11</v>
      </c>
      <c r="H18" s="60">
        <v>20274.638999999999</v>
      </c>
      <c r="I18" s="60">
        <v>21433.1898</v>
      </c>
      <c r="J18" s="24"/>
      <c r="K18" s="59">
        <v>11.44</v>
      </c>
      <c r="L18" s="61">
        <v>20876.856</v>
      </c>
      <c r="M18" s="60">
        <v>22069.819199999998</v>
      </c>
      <c r="N18" s="24"/>
      <c r="O18" s="59">
        <v>11.78</v>
      </c>
      <c r="P18" s="60">
        <v>21497.321999999996</v>
      </c>
      <c r="Q18" s="60">
        <v>22725.740399999999</v>
      </c>
      <c r="R18" s="24"/>
      <c r="S18" s="62">
        <v>12.22</v>
      </c>
      <c r="T18" s="63">
        <f t="shared" si="0"/>
        <v>22300.278000000002</v>
      </c>
      <c r="U18" s="63">
        <f t="shared" si="1"/>
        <v>23574.579600000001</v>
      </c>
      <c r="V18" s="24"/>
      <c r="W18" s="58">
        <v>13.25</v>
      </c>
      <c r="X18" s="63">
        <f t="shared" si="2"/>
        <v>24179.924999999999</v>
      </c>
      <c r="Y18" s="63">
        <f t="shared" si="3"/>
        <v>25561.635000000002</v>
      </c>
      <c r="Z18" s="24"/>
      <c r="AA18" s="58">
        <v>14.26</v>
      </c>
      <c r="AB18" s="63">
        <f t="shared" si="4"/>
        <v>26023.073999999997</v>
      </c>
      <c r="AC18" s="63">
        <f t="shared" si="5"/>
        <v>27510.106800000001</v>
      </c>
      <c r="AD18" s="28"/>
      <c r="AE18" s="58">
        <v>14.93</v>
      </c>
      <c r="AF18" s="63">
        <f t="shared" si="6"/>
        <v>27245.756999999998</v>
      </c>
      <c r="AG18" s="63">
        <f t="shared" si="7"/>
        <v>28802.6574</v>
      </c>
      <c r="AH18" s="28"/>
    </row>
    <row r="19" spans="1:34" x14ac:dyDescent="0.35">
      <c r="A19" s="183"/>
      <c r="B19" s="21">
        <v>35</v>
      </c>
      <c r="C19" s="59">
        <v>10.91</v>
      </c>
      <c r="D19" s="60">
        <f t="shared" si="8"/>
        <v>19909.659</v>
      </c>
      <c r="E19" s="60">
        <f t="shared" si="9"/>
        <v>21047.353800000001</v>
      </c>
      <c r="F19" s="24"/>
      <c r="G19" s="59">
        <v>11.29</v>
      </c>
      <c r="H19" s="60">
        <v>20603.120999999999</v>
      </c>
      <c r="I19" s="60">
        <v>21780.442199999998</v>
      </c>
      <c r="J19" s="24"/>
      <c r="K19" s="59">
        <v>11.63</v>
      </c>
      <c r="L19" s="61">
        <v>21223.587</v>
      </c>
      <c r="M19" s="60">
        <v>22436.363400000002</v>
      </c>
      <c r="N19" s="24"/>
      <c r="O19" s="59">
        <v>11.98</v>
      </c>
      <c r="P19" s="60">
        <v>21862.302</v>
      </c>
      <c r="Q19" s="60">
        <v>23111.576399999998</v>
      </c>
      <c r="R19" s="24"/>
      <c r="S19" s="62">
        <v>12.42</v>
      </c>
      <c r="T19" s="63">
        <f t="shared" si="0"/>
        <v>22665.257999999998</v>
      </c>
      <c r="U19" s="63">
        <f t="shared" si="1"/>
        <v>23960.4156</v>
      </c>
      <c r="V19" s="24"/>
      <c r="W19" s="58">
        <v>13.45</v>
      </c>
      <c r="X19" s="63">
        <f t="shared" si="2"/>
        <v>24544.904999999999</v>
      </c>
      <c r="Y19" s="63">
        <f t="shared" si="3"/>
        <v>25947.470999999998</v>
      </c>
      <c r="Z19" s="24"/>
      <c r="AA19" s="58">
        <v>14.47</v>
      </c>
      <c r="AB19" s="63">
        <f t="shared" si="4"/>
        <v>26406.303000000004</v>
      </c>
      <c r="AC19" s="63">
        <f t="shared" si="5"/>
        <v>27915.2346</v>
      </c>
      <c r="AD19" s="28"/>
      <c r="AE19" s="58">
        <v>15.14</v>
      </c>
      <c r="AF19" s="63">
        <f t="shared" si="6"/>
        <v>27628.986000000001</v>
      </c>
      <c r="AG19" s="63">
        <f t="shared" si="7"/>
        <v>29207.785200000002</v>
      </c>
      <c r="AH19" s="28"/>
    </row>
    <row r="20" spans="1:34" x14ac:dyDescent="0.35">
      <c r="A20" s="183"/>
      <c r="B20" s="21">
        <v>36</v>
      </c>
      <c r="C20" s="59">
        <v>11.06</v>
      </c>
      <c r="D20" s="60">
        <f t="shared" si="8"/>
        <v>20183.394</v>
      </c>
      <c r="E20" s="60">
        <f t="shared" si="9"/>
        <v>21336.730800000001</v>
      </c>
      <c r="F20" s="24"/>
      <c r="G20" s="59">
        <v>11.45</v>
      </c>
      <c r="H20" s="60">
        <v>20895.105</v>
      </c>
      <c r="I20" s="60">
        <v>22089.111000000001</v>
      </c>
      <c r="J20" s="24"/>
      <c r="K20" s="59">
        <v>11.79</v>
      </c>
      <c r="L20" s="61">
        <v>21515.571</v>
      </c>
      <c r="M20" s="60">
        <v>22745.032199999998</v>
      </c>
      <c r="N20" s="24"/>
      <c r="O20" s="59">
        <v>12.14</v>
      </c>
      <c r="P20" s="60">
        <v>22154.286000000004</v>
      </c>
      <c r="Q20" s="60">
        <v>23420.245200000001</v>
      </c>
      <c r="R20" s="24"/>
      <c r="S20" s="62">
        <v>12.58</v>
      </c>
      <c r="T20" s="63">
        <f t="shared" si="0"/>
        <v>22957.242000000002</v>
      </c>
      <c r="U20" s="63">
        <f t="shared" si="1"/>
        <v>24269.0844</v>
      </c>
      <c r="V20" s="24"/>
      <c r="W20" s="58">
        <v>13.61</v>
      </c>
      <c r="X20" s="63">
        <f t="shared" si="2"/>
        <v>24836.888999999999</v>
      </c>
      <c r="Y20" s="63">
        <f t="shared" si="3"/>
        <v>26256.139800000001</v>
      </c>
      <c r="Z20" s="24"/>
      <c r="AA20" s="58">
        <v>14.65</v>
      </c>
      <c r="AB20" s="63">
        <f t="shared" si="4"/>
        <v>26734.785</v>
      </c>
      <c r="AC20" s="63">
        <f t="shared" si="5"/>
        <v>28262.487000000005</v>
      </c>
      <c r="AD20" s="28"/>
      <c r="AE20" s="58">
        <v>15.32</v>
      </c>
      <c r="AF20" s="63">
        <f t="shared" si="6"/>
        <v>27957.468000000004</v>
      </c>
      <c r="AG20" s="63">
        <f t="shared" si="7"/>
        <v>29555.037600000003</v>
      </c>
      <c r="AH20" s="28"/>
    </row>
    <row r="21" spans="1:34" x14ac:dyDescent="0.35">
      <c r="A21" s="183"/>
      <c r="B21" s="21">
        <v>37</v>
      </c>
      <c r="C21" s="59">
        <v>11.23</v>
      </c>
      <c r="D21" s="60">
        <f t="shared" si="8"/>
        <v>20493.627</v>
      </c>
      <c r="E21" s="60">
        <f t="shared" si="9"/>
        <v>21664.6914</v>
      </c>
      <c r="F21" s="24"/>
      <c r="G21" s="59">
        <v>11.62</v>
      </c>
      <c r="H21" s="60">
        <v>21205.338</v>
      </c>
      <c r="I21" s="60">
        <v>22417.071599999999</v>
      </c>
      <c r="J21" s="24"/>
      <c r="K21" s="59">
        <v>11.97</v>
      </c>
      <c r="L21" s="61">
        <v>21844.053000000004</v>
      </c>
      <c r="M21" s="60">
        <v>23092.284600000003</v>
      </c>
      <c r="N21" s="24"/>
      <c r="O21" s="59">
        <v>12.33</v>
      </c>
      <c r="P21" s="60">
        <v>22501.017</v>
      </c>
      <c r="Q21" s="60">
        <v>23786.789399999998</v>
      </c>
      <c r="R21" s="24"/>
      <c r="S21" s="62">
        <v>12.77</v>
      </c>
      <c r="T21" s="63">
        <f t="shared" si="0"/>
        <v>23303.972999999998</v>
      </c>
      <c r="U21" s="63">
        <f t="shared" si="1"/>
        <v>24635.6286</v>
      </c>
      <c r="V21" s="24"/>
      <c r="W21" s="58">
        <v>13.8</v>
      </c>
      <c r="X21" s="63">
        <f t="shared" si="2"/>
        <v>25183.62</v>
      </c>
      <c r="Y21" s="63">
        <f t="shared" si="3"/>
        <v>26622.684000000001</v>
      </c>
      <c r="Z21" s="24"/>
      <c r="AA21" s="58">
        <v>14.85</v>
      </c>
      <c r="AB21" s="63">
        <f t="shared" si="4"/>
        <v>27099.764999999999</v>
      </c>
      <c r="AC21" s="63">
        <f t="shared" si="5"/>
        <v>28648.322999999997</v>
      </c>
      <c r="AD21" s="28"/>
      <c r="AE21" s="58">
        <v>15.52</v>
      </c>
      <c r="AF21" s="63">
        <f t="shared" si="6"/>
        <v>28322.447999999997</v>
      </c>
      <c r="AG21" s="63">
        <f t="shared" si="7"/>
        <v>29940.873599999999</v>
      </c>
      <c r="AH21" s="28"/>
    </row>
    <row r="22" spans="1:34" x14ac:dyDescent="0.35">
      <c r="A22" s="183"/>
      <c r="B22" s="21">
        <v>38</v>
      </c>
      <c r="C22" s="59">
        <v>11.4</v>
      </c>
      <c r="D22" s="60">
        <f t="shared" si="8"/>
        <v>20803.86</v>
      </c>
      <c r="E22" s="60">
        <f t="shared" si="9"/>
        <v>21992.652000000002</v>
      </c>
      <c r="F22" s="24"/>
      <c r="G22" s="59">
        <v>11.8</v>
      </c>
      <c r="H22" s="60">
        <v>21533.82</v>
      </c>
      <c r="I22" s="60">
        <v>22764.324000000001</v>
      </c>
      <c r="J22" s="24"/>
      <c r="K22" s="59">
        <v>12.15</v>
      </c>
      <c r="L22" s="61">
        <v>22172.535</v>
      </c>
      <c r="M22" s="60">
        <v>23439.537</v>
      </c>
      <c r="N22" s="24"/>
      <c r="O22" s="59">
        <v>12.51</v>
      </c>
      <c r="P22" s="60">
        <v>22829.499</v>
      </c>
      <c r="Q22" s="60">
        <v>24134.041799999999</v>
      </c>
      <c r="R22" s="24"/>
      <c r="S22" s="62">
        <v>12.95</v>
      </c>
      <c r="T22" s="63">
        <f t="shared" si="0"/>
        <v>23632.455000000002</v>
      </c>
      <c r="U22" s="63">
        <f t="shared" si="1"/>
        <v>24982.880999999998</v>
      </c>
      <c r="V22" s="24"/>
      <c r="W22" s="58">
        <v>13.98</v>
      </c>
      <c r="X22" s="63">
        <f t="shared" si="2"/>
        <v>25512.102000000003</v>
      </c>
      <c r="Y22" s="63">
        <f t="shared" si="3"/>
        <v>26969.936399999999</v>
      </c>
      <c r="Z22" s="24"/>
      <c r="AA22" s="58">
        <v>15.05</v>
      </c>
      <c r="AB22" s="63">
        <f t="shared" si="4"/>
        <v>27464.744999999999</v>
      </c>
      <c r="AC22" s="63">
        <f t="shared" si="5"/>
        <v>29034.159000000003</v>
      </c>
      <c r="AD22" s="28"/>
      <c r="AE22" s="58">
        <v>15.72</v>
      </c>
      <c r="AF22" s="63">
        <f t="shared" si="6"/>
        <v>28687.428000000004</v>
      </c>
      <c r="AG22" s="63">
        <f t="shared" si="7"/>
        <v>30326.709599999998</v>
      </c>
      <c r="AH22" s="28"/>
    </row>
    <row r="23" spans="1:34" x14ac:dyDescent="0.35">
      <c r="A23" s="183"/>
      <c r="B23" s="21">
        <v>39</v>
      </c>
      <c r="C23" s="64">
        <v>11.55</v>
      </c>
      <c r="D23" s="65">
        <f t="shared" si="8"/>
        <v>21077.595000000001</v>
      </c>
      <c r="E23" s="65">
        <f t="shared" si="9"/>
        <v>22282.029000000002</v>
      </c>
      <c r="F23" s="66"/>
      <c r="G23" s="64">
        <v>11.95</v>
      </c>
      <c r="H23" s="65">
        <v>21807.555</v>
      </c>
      <c r="I23" s="65">
        <v>23053.700999999997</v>
      </c>
      <c r="J23" s="66"/>
      <c r="K23" s="64">
        <v>12.31</v>
      </c>
      <c r="L23" s="67">
        <v>22464.519</v>
      </c>
      <c r="M23" s="65">
        <v>23748.205800000003</v>
      </c>
      <c r="N23" s="66"/>
      <c r="O23" s="64">
        <v>12.68</v>
      </c>
      <c r="P23" s="65">
        <v>23139.732</v>
      </c>
      <c r="Q23" s="65">
        <v>24462.002399999998</v>
      </c>
      <c r="R23" s="66"/>
      <c r="S23" s="68">
        <v>13.12</v>
      </c>
      <c r="T23" s="68">
        <f t="shared" si="0"/>
        <v>23942.687999999998</v>
      </c>
      <c r="U23" s="68">
        <f t="shared" si="1"/>
        <v>25310.8416</v>
      </c>
      <c r="V23" s="66"/>
      <c r="W23" s="58">
        <v>14.15</v>
      </c>
      <c r="X23" s="63">
        <f t="shared" si="2"/>
        <v>25822.334999999999</v>
      </c>
      <c r="Y23" s="63">
        <f t="shared" si="3"/>
        <v>27297.897000000004</v>
      </c>
      <c r="Z23" s="24"/>
      <c r="AA23" s="58">
        <v>15.23</v>
      </c>
      <c r="AB23" s="63">
        <f t="shared" si="4"/>
        <v>27793.227000000003</v>
      </c>
      <c r="AC23" s="63">
        <f t="shared" si="5"/>
        <v>29381.411400000001</v>
      </c>
      <c r="AD23" s="28"/>
      <c r="AE23" s="58">
        <v>15.9</v>
      </c>
      <c r="AF23" s="63">
        <f t="shared" si="6"/>
        <v>29015.91</v>
      </c>
      <c r="AG23" s="63">
        <f t="shared" si="7"/>
        <v>30673.962000000003</v>
      </c>
      <c r="AH23" s="28"/>
    </row>
    <row r="24" spans="1:34" ht="15" thickBot="1" x14ac:dyDescent="0.4">
      <c r="A24" s="184"/>
      <c r="B24" s="8">
        <v>40</v>
      </c>
      <c r="C24" s="69">
        <v>11.72</v>
      </c>
      <c r="D24" s="70">
        <f t="shared" si="8"/>
        <v>21387.828000000001</v>
      </c>
      <c r="E24" s="70">
        <f t="shared" si="9"/>
        <v>22609.989600000001</v>
      </c>
      <c r="F24" s="71"/>
      <c r="G24" s="69">
        <v>12.13</v>
      </c>
      <c r="H24" s="70">
        <v>22136.037</v>
      </c>
      <c r="I24" s="70">
        <v>23400.953400000002</v>
      </c>
      <c r="J24" s="71"/>
      <c r="K24" s="69">
        <v>12.49</v>
      </c>
      <c r="L24" s="72">
        <v>22793.001000000004</v>
      </c>
      <c r="M24" s="70">
        <v>24095.458200000001</v>
      </c>
      <c r="N24" s="71"/>
      <c r="O24" s="69">
        <v>12.86</v>
      </c>
      <c r="P24" s="70">
        <v>23468.214</v>
      </c>
      <c r="Q24" s="70">
        <v>24809.254799999999</v>
      </c>
      <c r="R24" s="71"/>
      <c r="S24" s="73">
        <v>13.3</v>
      </c>
      <c r="T24" s="73">
        <f t="shared" si="0"/>
        <v>24271.170000000002</v>
      </c>
      <c r="U24" s="73">
        <f t="shared" si="1"/>
        <v>25658.094000000001</v>
      </c>
      <c r="V24" s="71"/>
      <c r="W24" s="74">
        <v>14.33</v>
      </c>
      <c r="X24" s="75">
        <f t="shared" si="2"/>
        <v>26150.816999999999</v>
      </c>
      <c r="Y24" s="75">
        <f t="shared" si="3"/>
        <v>27645.149400000002</v>
      </c>
      <c r="Z24" s="24"/>
      <c r="AA24" s="74">
        <v>15.43</v>
      </c>
      <c r="AB24" s="75">
        <f t="shared" si="4"/>
        <v>28158.206999999999</v>
      </c>
      <c r="AC24" s="75">
        <f t="shared" si="5"/>
        <v>29767.2474</v>
      </c>
      <c r="AD24" s="28"/>
      <c r="AE24" s="74">
        <v>16.100000000000001</v>
      </c>
      <c r="AF24" s="75">
        <f t="shared" si="6"/>
        <v>29380.89</v>
      </c>
      <c r="AG24" s="75">
        <f t="shared" si="7"/>
        <v>31059.798000000003</v>
      </c>
      <c r="AH24" s="28"/>
    </row>
    <row r="25" spans="1:34" x14ac:dyDescent="0.35">
      <c r="A25" s="180">
        <v>6</v>
      </c>
      <c r="B25" s="21">
        <v>41</v>
      </c>
      <c r="C25" s="76">
        <v>11.9</v>
      </c>
      <c r="D25" s="77">
        <f t="shared" si="8"/>
        <v>21716.31</v>
      </c>
      <c r="E25" s="77">
        <f t="shared" si="9"/>
        <v>22957.242000000002</v>
      </c>
      <c r="F25" s="24"/>
      <c r="G25" s="76">
        <v>12.32</v>
      </c>
      <c r="H25" s="77">
        <v>22482.768</v>
      </c>
      <c r="I25" s="77">
        <v>23767.497600000002</v>
      </c>
      <c r="J25" s="24"/>
      <c r="K25" s="76">
        <v>12.69</v>
      </c>
      <c r="L25" s="78">
        <v>23157.981</v>
      </c>
      <c r="M25" s="77">
        <v>24481.2942</v>
      </c>
      <c r="N25" s="24"/>
      <c r="O25" s="76">
        <v>13.07</v>
      </c>
      <c r="P25" s="77">
        <v>23851.442999999999</v>
      </c>
      <c r="Q25" s="77">
        <v>25214.382600000001</v>
      </c>
      <c r="R25" s="24"/>
      <c r="S25" s="79">
        <v>13.33</v>
      </c>
      <c r="T25" s="79">
        <f t="shared" si="0"/>
        <v>24325.917000000001</v>
      </c>
      <c r="U25" s="79">
        <f t="shared" si="1"/>
        <v>25715.969399999998</v>
      </c>
      <c r="V25" s="24"/>
      <c r="W25" s="80">
        <v>14.36</v>
      </c>
      <c r="X25" s="79">
        <f t="shared" si="2"/>
        <v>26205.563999999998</v>
      </c>
      <c r="Y25" s="79">
        <f t="shared" si="3"/>
        <v>27703.024799999996</v>
      </c>
      <c r="Z25" s="24"/>
      <c r="AA25" s="80">
        <v>15.46</v>
      </c>
      <c r="AB25" s="79">
        <f t="shared" si="4"/>
        <v>28212.954000000002</v>
      </c>
      <c r="AC25" s="79">
        <f t="shared" si="5"/>
        <v>29825.122800000001</v>
      </c>
      <c r="AD25" s="28"/>
      <c r="AE25" s="80">
        <v>16.13</v>
      </c>
      <c r="AF25" s="79">
        <f t="shared" si="6"/>
        <v>29435.636999999999</v>
      </c>
      <c r="AG25" s="79">
        <f t="shared" si="7"/>
        <v>31117.673399999996</v>
      </c>
      <c r="AH25" s="28"/>
    </row>
    <row r="26" spans="1:34" x14ac:dyDescent="0.35">
      <c r="A26" s="180"/>
      <c r="B26" s="21">
        <v>42</v>
      </c>
      <c r="C26" s="76">
        <v>12.05</v>
      </c>
      <c r="D26" s="77">
        <f t="shared" si="8"/>
        <v>21990.045000000002</v>
      </c>
      <c r="E26" s="77">
        <f t="shared" si="9"/>
        <v>23246.619000000002</v>
      </c>
      <c r="F26" s="24"/>
      <c r="G26" s="76">
        <v>12.47</v>
      </c>
      <c r="H26" s="77">
        <v>22756.503000000004</v>
      </c>
      <c r="I26" s="77">
        <v>24056.874600000003</v>
      </c>
      <c r="J26" s="24"/>
      <c r="K26" s="76">
        <v>12.84</v>
      </c>
      <c r="L26" s="78">
        <v>23431.716</v>
      </c>
      <c r="M26" s="77">
        <v>24770.671200000001</v>
      </c>
      <c r="N26" s="24"/>
      <c r="O26" s="76">
        <v>13.23</v>
      </c>
      <c r="P26" s="77">
        <v>24143.427</v>
      </c>
      <c r="Q26" s="77">
        <v>25523.0514</v>
      </c>
      <c r="R26" s="24"/>
      <c r="S26" s="79">
        <v>13.49</v>
      </c>
      <c r="T26" s="79">
        <f t="shared" si="0"/>
        <v>24617.901000000002</v>
      </c>
      <c r="U26" s="79">
        <f t="shared" si="1"/>
        <v>26024.638200000001</v>
      </c>
      <c r="V26" s="24"/>
      <c r="W26" s="80">
        <v>14.52</v>
      </c>
      <c r="X26" s="79">
        <f t="shared" si="2"/>
        <v>26497.547999999999</v>
      </c>
      <c r="Y26" s="79">
        <f t="shared" si="3"/>
        <v>28011.693600000002</v>
      </c>
      <c r="Z26" s="24"/>
      <c r="AA26" s="80">
        <v>15.63</v>
      </c>
      <c r="AB26" s="79">
        <f t="shared" si="4"/>
        <v>28523.187000000005</v>
      </c>
      <c r="AC26" s="79">
        <f t="shared" si="5"/>
        <v>30153.083400000003</v>
      </c>
      <c r="AD26" s="28"/>
      <c r="AE26" s="80">
        <v>16.3</v>
      </c>
      <c r="AF26" s="79">
        <f t="shared" si="6"/>
        <v>29745.87</v>
      </c>
      <c r="AG26" s="79">
        <f t="shared" si="7"/>
        <v>31445.634000000002</v>
      </c>
      <c r="AH26" s="28"/>
    </row>
    <row r="27" spans="1:34" x14ac:dyDescent="0.35">
      <c r="A27" s="180"/>
      <c r="B27" s="21">
        <v>43</v>
      </c>
      <c r="C27" s="76">
        <v>12.28</v>
      </c>
      <c r="D27" s="77">
        <f t="shared" si="8"/>
        <v>22409.771999999997</v>
      </c>
      <c r="E27" s="77">
        <f t="shared" si="9"/>
        <v>23690.330399999999</v>
      </c>
      <c r="F27" s="24"/>
      <c r="G27" s="76">
        <v>12.71</v>
      </c>
      <c r="H27" s="77">
        <v>23194.479000000003</v>
      </c>
      <c r="I27" s="77">
        <v>24519.877800000002</v>
      </c>
      <c r="J27" s="24"/>
      <c r="K27" s="76">
        <v>13.09</v>
      </c>
      <c r="L27" s="78">
        <v>23887.940999999999</v>
      </c>
      <c r="M27" s="77">
        <v>25252.966199999999</v>
      </c>
      <c r="N27" s="24"/>
      <c r="O27" s="76">
        <v>13.48</v>
      </c>
      <c r="P27" s="77">
        <v>24599.652000000002</v>
      </c>
      <c r="Q27" s="77">
        <v>26005.346399999999</v>
      </c>
      <c r="R27" s="24"/>
      <c r="S27" s="79">
        <v>13.75</v>
      </c>
      <c r="T27" s="79">
        <f t="shared" si="0"/>
        <v>25092.375</v>
      </c>
      <c r="U27" s="79">
        <f t="shared" si="1"/>
        <v>26526.224999999999</v>
      </c>
      <c r="V27" s="24"/>
      <c r="W27" s="80">
        <v>14.78</v>
      </c>
      <c r="X27" s="79">
        <f t="shared" si="2"/>
        <v>26972.021999999997</v>
      </c>
      <c r="Y27" s="79">
        <f t="shared" si="3"/>
        <v>28513.2804</v>
      </c>
      <c r="Z27" s="24"/>
      <c r="AA27" s="80">
        <v>15.91</v>
      </c>
      <c r="AB27" s="79">
        <f t="shared" si="4"/>
        <v>29034.159000000003</v>
      </c>
      <c r="AC27" s="79">
        <f t="shared" si="5"/>
        <v>30693.253799999999</v>
      </c>
      <c r="AD27" s="28"/>
      <c r="AE27" s="80">
        <v>16.579999999999998</v>
      </c>
      <c r="AF27" s="79">
        <f t="shared" si="6"/>
        <v>30256.841999999997</v>
      </c>
      <c r="AG27" s="79">
        <f t="shared" si="7"/>
        <v>31985.804399999997</v>
      </c>
      <c r="AH27" s="28"/>
    </row>
    <row r="28" spans="1:34" x14ac:dyDescent="0.35">
      <c r="A28" s="180"/>
      <c r="B28" s="21">
        <v>44</v>
      </c>
      <c r="C28" s="76">
        <v>12.43</v>
      </c>
      <c r="D28" s="77">
        <f t="shared" si="8"/>
        <v>22683.507000000001</v>
      </c>
      <c r="E28" s="77">
        <f t="shared" si="9"/>
        <v>23979.707399999999</v>
      </c>
      <c r="F28" s="24"/>
      <c r="G28" s="76">
        <v>12.87</v>
      </c>
      <c r="H28" s="77">
        <v>23486.463</v>
      </c>
      <c r="I28" s="77">
        <v>24828.546600000001</v>
      </c>
      <c r="J28" s="24"/>
      <c r="K28" s="76">
        <v>13.26</v>
      </c>
      <c r="L28" s="78">
        <v>24198.173999999999</v>
      </c>
      <c r="M28" s="77">
        <v>25580.926800000001</v>
      </c>
      <c r="N28" s="24"/>
      <c r="O28" s="76">
        <v>13.66</v>
      </c>
      <c r="P28" s="77">
        <v>24928.134000000002</v>
      </c>
      <c r="Q28" s="77">
        <v>26352.5988</v>
      </c>
      <c r="R28" s="24"/>
      <c r="S28" s="79">
        <v>13.93</v>
      </c>
      <c r="T28" s="79">
        <f t="shared" si="0"/>
        <v>25420.857</v>
      </c>
      <c r="U28" s="79">
        <f t="shared" si="1"/>
        <v>26873.4774</v>
      </c>
      <c r="V28" s="24"/>
      <c r="W28" s="80">
        <v>14.96</v>
      </c>
      <c r="X28" s="79">
        <f t="shared" si="2"/>
        <v>27300.504000000001</v>
      </c>
      <c r="Y28" s="79">
        <f t="shared" si="3"/>
        <v>28860.532800000001</v>
      </c>
      <c r="Z28" s="24"/>
      <c r="AA28" s="80">
        <v>15.96</v>
      </c>
      <c r="AB28" s="79">
        <f t="shared" si="4"/>
        <v>29125.404000000002</v>
      </c>
      <c r="AC28" s="79">
        <f t="shared" si="5"/>
        <v>30789.712800000001</v>
      </c>
      <c r="AD28" s="28"/>
      <c r="AE28" s="80">
        <v>16.63</v>
      </c>
      <c r="AF28" s="79">
        <f t="shared" si="6"/>
        <v>30348.087</v>
      </c>
      <c r="AG28" s="79">
        <f t="shared" si="7"/>
        <v>32082.263399999996</v>
      </c>
      <c r="AH28" s="28"/>
    </row>
    <row r="29" spans="1:34" x14ac:dyDescent="0.35">
      <c r="A29" s="180"/>
      <c r="B29" s="21">
        <v>45</v>
      </c>
      <c r="C29" s="76">
        <v>12.63</v>
      </c>
      <c r="D29" s="77">
        <f t="shared" si="8"/>
        <v>23048.487000000001</v>
      </c>
      <c r="E29" s="77">
        <f t="shared" si="9"/>
        <v>24365.543399999999</v>
      </c>
      <c r="F29" s="24"/>
      <c r="G29" s="76">
        <v>13.07</v>
      </c>
      <c r="H29" s="77">
        <v>23851.442999999999</v>
      </c>
      <c r="I29" s="77">
        <v>25214.382600000001</v>
      </c>
      <c r="J29" s="24"/>
      <c r="K29" s="76">
        <v>13.46</v>
      </c>
      <c r="L29" s="78">
        <v>24563.154000000002</v>
      </c>
      <c r="M29" s="77">
        <v>25966.762800000004</v>
      </c>
      <c r="N29" s="24"/>
      <c r="O29" s="76">
        <v>13.86</v>
      </c>
      <c r="P29" s="77">
        <v>25293.113999999998</v>
      </c>
      <c r="Q29" s="77">
        <v>26738.434799999995</v>
      </c>
      <c r="R29" s="24"/>
      <c r="S29" s="79">
        <v>14.14</v>
      </c>
      <c r="T29" s="79">
        <f t="shared" si="0"/>
        <v>25804.086000000003</v>
      </c>
      <c r="U29" s="79">
        <f t="shared" si="1"/>
        <v>27278.605200000005</v>
      </c>
      <c r="V29" s="24"/>
      <c r="W29" s="80">
        <v>15.17</v>
      </c>
      <c r="X29" s="79">
        <f t="shared" si="2"/>
        <v>27683.733000000004</v>
      </c>
      <c r="Y29" s="79">
        <f t="shared" si="3"/>
        <v>29265.660599999999</v>
      </c>
      <c r="Z29" s="24"/>
      <c r="AA29" s="80">
        <v>16.170000000000002</v>
      </c>
      <c r="AB29" s="79">
        <f t="shared" si="4"/>
        <v>29508.633000000002</v>
      </c>
      <c r="AC29" s="79">
        <f t="shared" si="5"/>
        <v>31194.840600000003</v>
      </c>
      <c r="AD29" s="28"/>
      <c r="AE29" s="80">
        <v>16.84</v>
      </c>
      <c r="AF29" s="79">
        <f t="shared" si="6"/>
        <v>30731.315999999999</v>
      </c>
      <c r="AG29" s="79">
        <f t="shared" si="7"/>
        <v>32487.391200000002</v>
      </c>
      <c r="AH29" s="28"/>
    </row>
    <row r="30" spans="1:34" x14ac:dyDescent="0.35">
      <c r="A30" s="180"/>
      <c r="B30" s="21">
        <v>46</v>
      </c>
      <c r="C30" s="76">
        <v>12.79</v>
      </c>
      <c r="D30" s="77">
        <f t="shared" si="8"/>
        <v>23340.470999999998</v>
      </c>
      <c r="E30" s="77">
        <f t="shared" si="9"/>
        <v>24674.212199999998</v>
      </c>
      <c r="F30" s="24"/>
      <c r="G30" s="76">
        <v>13.24</v>
      </c>
      <c r="H30" s="77">
        <v>24161.676000000003</v>
      </c>
      <c r="I30" s="77">
        <v>25542.343199999999</v>
      </c>
      <c r="J30" s="24"/>
      <c r="K30" s="76">
        <v>13.64</v>
      </c>
      <c r="L30" s="78">
        <v>24891.636000000002</v>
      </c>
      <c r="M30" s="77">
        <v>26314.015200000002</v>
      </c>
      <c r="N30" s="24"/>
      <c r="O30" s="76">
        <v>14.05</v>
      </c>
      <c r="P30" s="77">
        <v>25639.845000000001</v>
      </c>
      <c r="Q30" s="77">
        <v>27104.979000000003</v>
      </c>
      <c r="R30" s="24"/>
      <c r="S30" s="79">
        <v>14.33</v>
      </c>
      <c r="T30" s="79">
        <f t="shared" si="0"/>
        <v>26150.816999999999</v>
      </c>
      <c r="U30" s="79">
        <f t="shared" si="1"/>
        <v>27645.149400000002</v>
      </c>
      <c r="V30" s="24"/>
      <c r="W30" s="80">
        <v>15.36</v>
      </c>
      <c r="X30" s="79">
        <f t="shared" si="2"/>
        <v>28030.464</v>
      </c>
      <c r="Y30" s="79">
        <f t="shared" si="3"/>
        <v>29632.204799999996</v>
      </c>
      <c r="Z30" s="24"/>
      <c r="AA30" s="80">
        <v>16.37</v>
      </c>
      <c r="AB30" s="79">
        <f t="shared" si="4"/>
        <v>29873.613000000001</v>
      </c>
      <c r="AC30" s="79">
        <f t="shared" si="5"/>
        <v>31580.676600000003</v>
      </c>
      <c r="AD30" s="28"/>
      <c r="AE30" s="80">
        <v>17.04</v>
      </c>
      <c r="AF30" s="79">
        <f t="shared" si="6"/>
        <v>31096.295999999998</v>
      </c>
      <c r="AG30" s="79">
        <f t="shared" si="7"/>
        <v>32873.227200000001</v>
      </c>
      <c r="AH30" s="28"/>
    </row>
    <row r="31" spans="1:34" x14ac:dyDescent="0.35">
      <c r="A31" s="180"/>
      <c r="B31" s="21">
        <v>47</v>
      </c>
      <c r="C31" s="76">
        <v>12.99</v>
      </c>
      <c r="D31" s="77">
        <f t="shared" si="8"/>
        <v>23705.451000000001</v>
      </c>
      <c r="E31" s="77">
        <f t="shared" si="9"/>
        <v>25060.048200000001</v>
      </c>
      <c r="F31" s="24"/>
      <c r="G31" s="76">
        <v>13.44</v>
      </c>
      <c r="H31" s="77">
        <v>24526.655999999999</v>
      </c>
      <c r="I31" s="77">
        <v>25928.179199999999</v>
      </c>
      <c r="J31" s="24"/>
      <c r="K31" s="76">
        <v>13.84</v>
      </c>
      <c r="L31" s="78">
        <v>25256.615999999998</v>
      </c>
      <c r="M31" s="77">
        <v>26699.851200000001</v>
      </c>
      <c r="N31" s="24"/>
      <c r="O31" s="76">
        <v>14.26</v>
      </c>
      <c r="P31" s="77">
        <v>26023.073999999997</v>
      </c>
      <c r="Q31" s="77">
        <v>27510.106800000001</v>
      </c>
      <c r="R31" s="24"/>
      <c r="S31" s="79">
        <v>14.55</v>
      </c>
      <c r="T31" s="79">
        <f t="shared" si="0"/>
        <v>26552.295000000002</v>
      </c>
      <c r="U31" s="79">
        <f t="shared" si="1"/>
        <v>28069.569000000003</v>
      </c>
      <c r="V31" s="24"/>
      <c r="W31" s="80">
        <v>15.58</v>
      </c>
      <c r="X31" s="79">
        <f t="shared" si="2"/>
        <v>28431.941999999999</v>
      </c>
      <c r="Y31" s="79">
        <f t="shared" si="3"/>
        <v>30056.624400000001</v>
      </c>
      <c r="Z31" s="24"/>
      <c r="AA31" s="80">
        <v>16.61</v>
      </c>
      <c r="AB31" s="79">
        <f t="shared" si="4"/>
        <v>30311.589</v>
      </c>
      <c r="AC31" s="79">
        <f t="shared" si="5"/>
        <v>32043.679799999998</v>
      </c>
      <c r="AD31" s="28"/>
      <c r="AE31" s="80">
        <v>17.28</v>
      </c>
      <c r="AF31" s="79">
        <f t="shared" si="6"/>
        <v>31534.272000000004</v>
      </c>
      <c r="AG31" s="79">
        <f t="shared" si="7"/>
        <v>33336.2304</v>
      </c>
      <c r="AH31" s="28"/>
    </row>
    <row r="32" spans="1:34" x14ac:dyDescent="0.35">
      <c r="A32" s="180"/>
      <c r="B32" s="21">
        <v>48</v>
      </c>
      <c r="C32" s="76">
        <v>13.19</v>
      </c>
      <c r="D32" s="77">
        <f t="shared" si="8"/>
        <v>24070.431</v>
      </c>
      <c r="E32" s="77">
        <f t="shared" si="9"/>
        <v>25445.8842</v>
      </c>
      <c r="F32" s="24"/>
      <c r="G32" s="76">
        <v>13.65</v>
      </c>
      <c r="H32" s="77">
        <v>24909.885000000002</v>
      </c>
      <c r="I32" s="77">
        <v>26333.307000000001</v>
      </c>
      <c r="J32" s="24"/>
      <c r="K32" s="76">
        <v>14.06</v>
      </c>
      <c r="L32" s="78">
        <v>25658.094000000001</v>
      </c>
      <c r="M32" s="77">
        <v>27124.270800000002</v>
      </c>
      <c r="N32" s="24"/>
      <c r="O32" s="76">
        <v>14.48</v>
      </c>
      <c r="P32" s="77">
        <v>26424.552</v>
      </c>
      <c r="Q32" s="77">
        <v>27934.526399999999</v>
      </c>
      <c r="R32" s="24"/>
      <c r="S32" s="79">
        <v>14.77</v>
      </c>
      <c r="T32" s="79">
        <f t="shared" si="0"/>
        <v>26953.772999999997</v>
      </c>
      <c r="U32" s="79">
        <f t="shared" si="1"/>
        <v>28493.988600000001</v>
      </c>
      <c r="V32" s="24"/>
      <c r="W32" s="80">
        <v>15.8</v>
      </c>
      <c r="X32" s="79">
        <f t="shared" si="2"/>
        <v>28833.420000000002</v>
      </c>
      <c r="Y32" s="79">
        <f t="shared" si="3"/>
        <v>30481.044000000002</v>
      </c>
      <c r="Z32" s="24"/>
      <c r="AA32" s="80">
        <v>16.84</v>
      </c>
      <c r="AB32" s="79">
        <f t="shared" si="4"/>
        <v>30731.315999999999</v>
      </c>
      <c r="AC32" s="79">
        <f t="shared" si="5"/>
        <v>32487.391200000002</v>
      </c>
      <c r="AD32" s="28"/>
      <c r="AE32" s="80">
        <v>17.510000000000002</v>
      </c>
      <c r="AF32" s="79">
        <f t="shared" si="6"/>
        <v>31953.999</v>
      </c>
      <c r="AG32" s="79">
        <f t="shared" si="7"/>
        <v>33779.941800000001</v>
      </c>
      <c r="AH32" s="28"/>
    </row>
    <row r="33" spans="1:34" x14ac:dyDescent="0.35">
      <c r="A33" s="180"/>
      <c r="B33" s="21">
        <v>49</v>
      </c>
      <c r="C33" s="76">
        <v>13.38</v>
      </c>
      <c r="D33" s="77">
        <f t="shared" si="8"/>
        <v>24417.162</v>
      </c>
      <c r="E33" s="77">
        <f t="shared" si="9"/>
        <v>25812.428400000001</v>
      </c>
      <c r="F33" s="24"/>
      <c r="G33" s="76">
        <v>13.85</v>
      </c>
      <c r="H33" s="77">
        <v>25274.865000000002</v>
      </c>
      <c r="I33" s="77">
        <v>26719.142999999996</v>
      </c>
      <c r="J33" s="24"/>
      <c r="K33" s="76">
        <v>14.27</v>
      </c>
      <c r="L33" s="78">
        <v>26041.323</v>
      </c>
      <c r="M33" s="77">
        <v>27529.3986</v>
      </c>
      <c r="N33" s="24"/>
      <c r="O33" s="76">
        <v>14.7</v>
      </c>
      <c r="P33" s="77">
        <v>26826.03</v>
      </c>
      <c r="Q33" s="77">
        <v>28358.946</v>
      </c>
      <c r="R33" s="24"/>
      <c r="S33" s="79">
        <v>14.99</v>
      </c>
      <c r="T33" s="79">
        <f t="shared" si="0"/>
        <v>27355.251</v>
      </c>
      <c r="U33" s="79">
        <f t="shared" si="1"/>
        <v>28918.408200000002</v>
      </c>
      <c r="V33" s="24"/>
      <c r="W33" s="80">
        <v>16.02</v>
      </c>
      <c r="X33" s="79">
        <f t="shared" si="2"/>
        <v>29234.897999999997</v>
      </c>
      <c r="Y33" s="79">
        <f t="shared" si="3"/>
        <v>30905.463599999999</v>
      </c>
      <c r="Z33" s="24"/>
      <c r="AA33" s="80">
        <v>17.07</v>
      </c>
      <c r="AB33" s="79">
        <f t="shared" si="4"/>
        <v>31151.043000000001</v>
      </c>
      <c r="AC33" s="79">
        <f t="shared" si="5"/>
        <v>32931.102600000006</v>
      </c>
      <c r="AD33" s="28"/>
      <c r="AE33" s="80">
        <v>17.739999999999998</v>
      </c>
      <c r="AF33" s="79">
        <f t="shared" si="6"/>
        <v>32373.725999999999</v>
      </c>
      <c r="AG33" s="79">
        <f t="shared" si="7"/>
        <v>34223.653200000001</v>
      </c>
      <c r="AH33" s="28"/>
    </row>
    <row r="34" spans="1:34" x14ac:dyDescent="0.35">
      <c r="A34" s="180"/>
      <c r="B34" s="21">
        <v>50</v>
      </c>
      <c r="C34" s="76">
        <v>13.58</v>
      </c>
      <c r="D34" s="77">
        <f t="shared" si="8"/>
        <v>24782.142</v>
      </c>
      <c r="E34" s="77">
        <f t="shared" si="9"/>
        <v>26198.2644</v>
      </c>
      <c r="F34" s="24"/>
      <c r="G34" s="76">
        <v>14.06</v>
      </c>
      <c r="H34" s="77">
        <v>25658.094000000001</v>
      </c>
      <c r="I34" s="77">
        <v>27124.270800000002</v>
      </c>
      <c r="J34" s="24"/>
      <c r="K34" s="76">
        <v>14.48</v>
      </c>
      <c r="L34" s="78">
        <v>26424.552</v>
      </c>
      <c r="M34" s="77">
        <v>27934.526399999999</v>
      </c>
      <c r="N34" s="24"/>
      <c r="O34" s="76">
        <v>14.91</v>
      </c>
      <c r="P34" s="77">
        <v>27209.259000000002</v>
      </c>
      <c r="Q34" s="77">
        <v>28764.073799999998</v>
      </c>
      <c r="R34" s="24"/>
      <c r="S34" s="79">
        <v>15.21</v>
      </c>
      <c r="T34" s="79">
        <f t="shared" si="0"/>
        <v>27756.729000000003</v>
      </c>
      <c r="U34" s="79">
        <f t="shared" si="1"/>
        <v>29342.827799999999</v>
      </c>
      <c r="V34" s="24"/>
      <c r="W34" s="80">
        <v>16.239999999999998</v>
      </c>
      <c r="X34" s="79">
        <f t="shared" si="2"/>
        <v>29636.376</v>
      </c>
      <c r="Y34" s="79">
        <f t="shared" si="3"/>
        <v>31329.8832</v>
      </c>
      <c r="Z34" s="24"/>
      <c r="AA34" s="80">
        <v>17.309999999999999</v>
      </c>
      <c r="AB34" s="79">
        <f t="shared" si="4"/>
        <v>31589.018999999997</v>
      </c>
      <c r="AC34" s="79">
        <f t="shared" si="5"/>
        <v>33394.105799999998</v>
      </c>
      <c r="AD34" s="28"/>
      <c r="AE34" s="80">
        <v>17.98</v>
      </c>
      <c r="AF34" s="79">
        <f t="shared" si="6"/>
        <v>32811.702000000005</v>
      </c>
      <c r="AG34" s="79">
        <f t="shared" si="7"/>
        <v>34686.6564</v>
      </c>
      <c r="AH34" s="28"/>
    </row>
    <row r="35" spans="1:34" ht="15" thickBot="1" x14ac:dyDescent="0.4">
      <c r="A35" s="180"/>
      <c r="B35" s="21">
        <v>51</v>
      </c>
      <c r="C35" s="64">
        <v>13.77</v>
      </c>
      <c r="D35" s="65">
        <f t="shared" si="8"/>
        <v>25128.873</v>
      </c>
      <c r="E35" s="65">
        <f t="shared" si="9"/>
        <v>26564.8086</v>
      </c>
      <c r="F35" s="66"/>
      <c r="G35" s="64">
        <v>14.25</v>
      </c>
      <c r="H35" s="65">
        <v>26004.825000000001</v>
      </c>
      <c r="I35" s="65">
        <v>27490.814999999999</v>
      </c>
      <c r="J35" s="66"/>
      <c r="K35" s="64">
        <v>14.68</v>
      </c>
      <c r="L35" s="67">
        <v>26789.531999999999</v>
      </c>
      <c r="M35" s="65">
        <v>28320.362399999998</v>
      </c>
      <c r="N35" s="66"/>
      <c r="O35" s="64">
        <v>15.12</v>
      </c>
      <c r="P35" s="65">
        <v>27592.487999999998</v>
      </c>
      <c r="Q35" s="65">
        <v>29169.201599999997</v>
      </c>
      <c r="R35" s="66"/>
      <c r="S35" s="68">
        <v>15.42</v>
      </c>
      <c r="T35" s="68">
        <f t="shared" si="0"/>
        <v>28139.958000000002</v>
      </c>
      <c r="U35" s="68">
        <f t="shared" si="1"/>
        <v>29747.955599999998</v>
      </c>
      <c r="V35" s="66"/>
      <c r="W35" s="80">
        <v>16.45</v>
      </c>
      <c r="X35" s="79">
        <f t="shared" si="2"/>
        <v>30019.605</v>
      </c>
      <c r="Y35" s="79">
        <f t="shared" si="3"/>
        <v>31735.010999999999</v>
      </c>
      <c r="Z35" s="24"/>
      <c r="AA35" s="80">
        <v>17.53</v>
      </c>
      <c r="AB35" s="79">
        <f t="shared" si="4"/>
        <v>31990.497000000003</v>
      </c>
      <c r="AC35" s="79">
        <f t="shared" si="5"/>
        <v>33818.525399999999</v>
      </c>
      <c r="AD35" s="28"/>
      <c r="AE35" s="80">
        <v>18.2</v>
      </c>
      <c r="AF35" s="79">
        <f t="shared" si="6"/>
        <v>33213.18</v>
      </c>
      <c r="AG35" s="79">
        <f t="shared" si="7"/>
        <v>35111.076000000001</v>
      </c>
      <c r="AH35" s="28"/>
    </row>
    <row r="36" spans="1:34" x14ac:dyDescent="0.35">
      <c r="A36" s="182">
        <v>7</v>
      </c>
      <c r="B36" s="2">
        <v>52</v>
      </c>
      <c r="C36" s="81">
        <v>13.98</v>
      </c>
      <c r="D36" s="82">
        <f t="shared" si="8"/>
        <v>25512.102000000003</v>
      </c>
      <c r="E36" s="82">
        <f t="shared" si="9"/>
        <v>26969.936399999999</v>
      </c>
      <c r="F36" s="16"/>
      <c r="G36" s="81">
        <v>14.47</v>
      </c>
      <c r="H36" s="82">
        <v>26406.303000000004</v>
      </c>
      <c r="I36" s="82">
        <v>27915.2346</v>
      </c>
      <c r="J36" s="16"/>
      <c r="K36" s="81">
        <v>14.9</v>
      </c>
      <c r="L36" s="83">
        <v>27191.010000000002</v>
      </c>
      <c r="M36" s="82">
        <v>28744.782000000003</v>
      </c>
      <c r="N36" s="16"/>
      <c r="O36" s="81">
        <v>15.35</v>
      </c>
      <c r="P36" s="82">
        <v>28012.215</v>
      </c>
      <c r="Q36" s="82">
        <v>29612.912999999997</v>
      </c>
      <c r="R36" s="16"/>
      <c r="S36" s="84">
        <v>15.66</v>
      </c>
      <c r="T36" s="85">
        <f t="shared" si="0"/>
        <v>28577.934000000001</v>
      </c>
      <c r="U36" s="85">
        <f t="shared" si="1"/>
        <v>30210.958799999997</v>
      </c>
      <c r="V36" s="16"/>
      <c r="W36" s="86">
        <v>16.690000000000001</v>
      </c>
      <c r="X36" s="85">
        <f t="shared" si="2"/>
        <v>30457.581000000006</v>
      </c>
      <c r="Y36" s="85">
        <f t="shared" si="3"/>
        <v>32198.014200000005</v>
      </c>
      <c r="Z36" s="16"/>
      <c r="AA36" s="86">
        <v>17.78</v>
      </c>
      <c r="AB36" s="85">
        <f t="shared" si="4"/>
        <v>32446.722000000005</v>
      </c>
      <c r="AC36" s="85">
        <f t="shared" si="5"/>
        <v>34300.820400000004</v>
      </c>
      <c r="AD36" s="41"/>
      <c r="AE36" s="86">
        <v>18.45</v>
      </c>
      <c r="AF36" s="85">
        <f t="shared" si="6"/>
        <v>33669.404999999999</v>
      </c>
      <c r="AG36" s="85">
        <f t="shared" si="7"/>
        <v>35593.370999999999</v>
      </c>
      <c r="AH36" s="41"/>
    </row>
    <row r="37" spans="1:34" x14ac:dyDescent="0.35">
      <c r="A37" s="180"/>
      <c r="B37" s="21">
        <v>53</v>
      </c>
      <c r="C37" s="87">
        <v>14.18</v>
      </c>
      <c r="D37" s="88">
        <f t="shared" si="8"/>
        <v>25877.082000000002</v>
      </c>
      <c r="E37" s="88">
        <f t="shared" si="9"/>
        <v>27355.772399999998</v>
      </c>
      <c r="F37" s="24"/>
      <c r="G37" s="87">
        <v>14.68</v>
      </c>
      <c r="H37" s="88">
        <v>26789.531999999999</v>
      </c>
      <c r="I37" s="88">
        <v>28320.362399999998</v>
      </c>
      <c r="J37" s="24"/>
      <c r="K37" s="87">
        <v>15.12</v>
      </c>
      <c r="L37" s="89">
        <v>27592.487999999998</v>
      </c>
      <c r="M37" s="88">
        <v>29169.201599999997</v>
      </c>
      <c r="N37" s="24"/>
      <c r="O37" s="87">
        <v>15.57</v>
      </c>
      <c r="P37" s="88">
        <v>28413.693000000003</v>
      </c>
      <c r="Q37" s="88">
        <v>30037.332600000002</v>
      </c>
      <c r="R37" s="24"/>
      <c r="S37" s="90">
        <v>15.88</v>
      </c>
      <c r="T37" s="91">
        <f t="shared" si="0"/>
        <v>28979.412000000004</v>
      </c>
      <c r="U37" s="91">
        <f t="shared" si="1"/>
        <v>30635.378400000005</v>
      </c>
      <c r="V37" s="24"/>
      <c r="W37" s="92">
        <v>16.91</v>
      </c>
      <c r="X37" s="91">
        <f t="shared" si="2"/>
        <v>30859.059000000001</v>
      </c>
      <c r="Y37" s="91">
        <f t="shared" si="3"/>
        <v>32622.433799999999</v>
      </c>
      <c r="Z37" s="24"/>
      <c r="AA37" s="92">
        <v>18.03</v>
      </c>
      <c r="AB37" s="91">
        <f t="shared" si="4"/>
        <v>32902.947000000007</v>
      </c>
      <c r="AC37" s="91">
        <f t="shared" si="5"/>
        <v>34783.115400000002</v>
      </c>
      <c r="AD37" s="28"/>
      <c r="AE37" s="92">
        <v>18.7</v>
      </c>
      <c r="AF37" s="91">
        <f t="shared" si="6"/>
        <v>34125.629999999997</v>
      </c>
      <c r="AG37" s="91">
        <f t="shared" si="7"/>
        <v>36075.665999999997</v>
      </c>
      <c r="AH37" s="28"/>
    </row>
    <row r="38" spans="1:34" x14ac:dyDescent="0.35">
      <c r="A38" s="180"/>
      <c r="B38" s="21">
        <v>54</v>
      </c>
      <c r="C38" s="87">
        <v>14.4</v>
      </c>
      <c r="D38" s="88">
        <f t="shared" si="8"/>
        <v>26278.560000000001</v>
      </c>
      <c r="E38" s="88">
        <f t="shared" si="9"/>
        <v>27780.192000000003</v>
      </c>
      <c r="F38" s="24"/>
      <c r="G38" s="87">
        <v>14.9</v>
      </c>
      <c r="H38" s="88">
        <v>27191.010000000002</v>
      </c>
      <c r="I38" s="88">
        <v>28744.782000000003</v>
      </c>
      <c r="J38" s="24"/>
      <c r="K38" s="87">
        <v>15.35</v>
      </c>
      <c r="L38" s="89">
        <v>28012.215</v>
      </c>
      <c r="M38" s="88">
        <v>29612.912999999997</v>
      </c>
      <c r="N38" s="24"/>
      <c r="O38" s="87">
        <v>15.81</v>
      </c>
      <c r="P38" s="88">
        <v>28851.669000000002</v>
      </c>
      <c r="Q38" s="88">
        <v>30500.335800000001</v>
      </c>
      <c r="R38" s="24"/>
      <c r="S38" s="90">
        <v>16.13</v>
      </c>
      <c r="T38" s="91">
        <f t="shared" si="0"/>
        <v>29435.636999999999</v>
      </c>
      <c r="U38" s="91">
        <f t="shared" si="1"/>
        <v>31117.673399999996</v>
      </c>
      <c r="V38" s="24"/>
      <c r="W38" s="92">
        <v>17.16</v>
      </c>
      <c r="X38" s="91">
        <f t="shared" si="2"/>
        <v>31315.284000000003</v>
      </c>
      <c r="Y38" s="91">
        <f t="shared" si="3"/>
        <v>33104.728799999997</v>
      </c>
      <c r="Z38" s="24"/>
      <c r="AA38" s="92">
        <v>18.29</v>
      </c>
      <c r="AB38" s="91">
        <f t="shared" si="4"/>
        <v>33377.421000000002</v>
      </c>
      <c r="AC38" s="91">
        <f t="shared" si="5"/>
        <v>35284.7022</v>
      </c>
      <c r="AD38" s="28"/>
      <c r="AE38" s="92">
        <v>18.96</v>
      </c>
      <c r="AF38" s="91">
        <f t="shared" si="6"/>
        <v>34600.103999999999</v>
      </c>
      <c r="AG38" s="91">
        <f t="shared" si="7"/>
        <v>36577.252800000002</v>
      </c>
      <c r="AH38" s="28"/>
    </row>
    <row r="39" spans="1:34" x14ac:dyDescent="0.35">
      <c r="A39" s="180"/>
      <c r="B39" s="21">
        <v>55</v>
      </c>
      <c r="C39" s="87">
        <v>14.6</v>
      </c>
      <c r="D39" s="88">
        <f t="shared" si="8"/>
        <v>26643.54</v>
      </c>
      <c r="E39" s="88">
        <f t="shared" si="9"/>
        <v>28166.027999999998</v>
      </c>
      <c r="F39" s="24"/>
      <c r="G39" s="87">
        <v>15.11</v>
      </c>
      <c r="H39" s="88">
        <v>27574.239000000001</v>
      </c>
      <c r="I39" s="88">
        <v>29149.909799999998</v>
      </c>
      <c r="J39" s="24"/>
      <c r="K39" s="87">
        <v>15.56</v>
      </c>
      <c r="L39" s="89">
        <v>28395.444000000003</v>
      </c>
      <c r="M39" s="88">
        <v>30018.040800000002</v>
      </c>
      <c r="N39" s="24"/>
      <c r="O39" s="87">
        <v>16.03</v>
      </c>
      <c r="P39" s="88">
        <v>29253.147000000004</v>
      </c>
      <c r="Q39" s="88">
        <v>30924.755400000002</v>
      </c>
      <c r="R39" s="24"/>
      <c r="S39" s="90">
        <v>16.350000000000001</v>
      </c>
      <c r="T39" s="91">
        <f t="shared" si="0"/>
        <v>29837.115000000002</v>
      </c>
      <c r="U39" s="91">
        <f t="shared" si="1"/>
        <v>31542.093000000004</v>
      </c>
      <c r="V39" s="24"/>
      <c r="W39" s="92">
        <v>17.38</v>
      </c>
      <c r="X39" s="91">
        <f t="shared" si="2"/>
        <v>31716.761999999999</v>
      </c>
      <c r="Y39" s="91">
        <f t="shared" si="3"/>
        <v>33529.148399999998</v>
      </c>
      <c r="Z39" s="24"/>
      <c r="AA39" s="92">
        <v>18.52</v>
      </c>
      <c r="AB39" s="91">
        <f t="shared" si="4"/>
        <v>33797.147999999994</v>
      </c>
      <c r="AC39" s="91">
        <f t="shared" si="5"/>
        <v>35728.4136</v>
      </c>
      <c r="AD39" s="28"/>
      <c r="AE39" s="92">
        <v>19.190000000000001</v>
      </c>
      <c r="AF39" s="91">
        <f t="shared" si="6"/>
        <v>35019.831000000006</v>
      </c>
      <c r="AG39" s="91">
        <f t="shared" si="7"/>
        <v>37020.964200000002</v>
      </c>
      <c r="AH39" s="28"/>
    </row>
    <row r="40" spans="1:34" x14ac:dyDescent="0.35">
      <c r="A40" s="180"/>
      <c r="B40" s="21">
        <v>56</v>
      </c>
      <c r="C40" s="87">
        <v>14.83</v>
      </c>
      <c r="D40" s="88">
        <f t="shared" si="8"/>
        <v>27063.266999999996</v>
      </c>
      <c r="E40" s="88">
        <f t="shared" si="9"/>
        <v>28609.739400000002</v>
      </c>
      <c r="F40" s="24"/>
      <c r="G40" s="87">
        <v>15.35</v>
      </c>
      <c r="H40" s="88">
        <v>28012.215</v>
      </c>
      <c r="I40" s="88">
        <v>29612.912999999997</v>
      </c>
      <c r="J40" s="24"/>
      <c r="K40" s="87">
        <v>15.81</v>
      </c>
      <c r="L40" s="89">
        <v>28851.669000000002</v>
      </c>
      <c r="M40" s="88">
        <v>30500.335800000001</v>
      </c>
      <c r="N40" s="24"/>
      <c r="O40" s="87">
        <v>16.28</v>
      </c>
      <c r="P40" s="88">
        <v>29709.372000000003</v>
      </c>
      <c r="Q40" s="88">
        <v>31407.0504</v>
      </c>
      <c r="R40" s="24"/>
      <c r="S40" s="90">
        <v>16.61</v>
      </c>
      <c r="T40" s="91">
        <f t="shared" si="0"/>
        <v>30311.589</v>
      </c>
      <c r="U40" s="91">
        <f t="shared" si="1"/>
        <v>32043.679799999998</v>
      </c>
      <c r="V40" s="24"/>
      <c r="W40" s="92">
        <v>17.64</v>
      </c>
      <c r="X40" s="91">
        <f t="shared" si="2"/>
        <v>32191.236000000001</v>
      </c>
      <c r="Y40" s="91">
        <f t="shared" si="3"/>
        <v>34030.735200000003</v>
      </c>
      <c r="Z40" s="24"/>
      <c r="AA40" s="92">
        <v>18.8</v>
      </c>
      <c r="AB40" s="91">
        <f t="shared" si="4"/>
        <v>34308.120000000003</v>
      </c>
      <c r="AC40" s="91">
        <f t="shared" si="5"/>
        <v>36268.584000000003</v>
      </c>
      <c r="AD40" s="28"/>
      <c r="AE40" s="92">
        <v>19.48</v>
      </c>
      <c r="AF40" s="91">
        <f t="shared" si="6"/>
        <v>35549.052000000003</v>
      </c>
      <c r="AG40" s="91">
        <f t="shared" si="7"/>
        <v>37580.426399999997</v>
      </c>
      <c r="AH40" s="28"/>
    </row>
    <row r="41" spans="1:34" x14ac:dyDescent="0.35">
      <c r="A41" s="180"/>
      <c r="B41" s="93">
        <v>57</v>
      </c>
      <c r="C41" s="87">
        <v>15.04</v>
      </c>
      <c r="D41" s="88">
        <f t="shared" si="8"/>
        <v>27446.495999999999</v>
      </c>
      <c r="E41" s="88">
        <f t="shared" si="9"/>
        <v>29014.867200000001</v>
      </c>
      <c r="F41" s="24"/>
      <c r="G41" s="87">
        <v>15.57</v>
      </c>
      <c r="H41" s="88">
        <v>28413.693000000003</v>
      </c>
      <c r="I41" s="88">
        <v>30037.332600000002</v>
      </c>
      <c r="J41" s="24"/>
      <c r="K41" s="87">
        <v>16.04</v>
      </c>
      <c r="L41" s="89">
        <v>29271.396000000001</v>
      </c>
      <c r="M41" s="88">
        <v>30944.047200000001</v>
      </c>
      <c r="N41" s="24"/>
      <c r="O41" s="87">
        <v>16.52</v>
      </c>
      <c r="P41" s="88">
        <v>30147.347999999998</v>
      </c>
      <c r="Q41" s="88">
        <v>31870.053599999999</v>
      </c>
      <c r="R41" s="24"/>
      <c r="S41" s="90">
        <v>16.850000000000001</v>
      </c>
      <c r="T41" s="91">
        <f t="shared" si="0"/>
        <v>30749.564999999999</v>
      </c>
      <c r="U41" s="91">
        <f t="shared" si="1"/>
        <v>32506.683000000005</v>
      </c>
      <c r="V41" s="24"/>
      <c r="W41" s="92">
        <v>17.88</v>
      </c>
      <c r="X41" s="91">
        <f t="shared" si="2"/>
        <v>32629.212</v>
      </c>
      <c r="Y41" s="91">
        <f t="shared" si="3"/>
        <v>34493.738399999995</v>
      </c>
      <c r="Z41" s="24"/>
      <c r="AA41" s="92">
        <v>19.05</v>
      </c>
      <c r="AB41" s="91">
        <f t="shared" si="4"/>
        <v>34764.345000000001</v>
      </c>
      <c r="AC41" s="91">
        <f t="shared" si="5"/>
        <v>36750.879000000001</v>
      </c>
      <c r="AD41" s="28"/>
      <c r="AE41" s="92">
        <v>19.739999999999998</v>
      </c>
      <c r="AF41" s="91">
        <f t="shared" si="6"/>
        <v>36023.525999999998</v>
      </c>
      <c r="AG41" s="91">
        <f t="shared" si="7"/>
        <v>38082.013200000001</v>
      </c>
      <c r="AH41" s="28"/>
    </row>
    <row r="42" spans="1:34" x14ac:dyDescent="0.35">
      <c r="A42" s="180"/>
      <c r="B42" s="21">
        <v>58</v>
      </c>
      <c r="C42" s="87">
        <v>15.27</v>
      </c>
      <c r="D42" s="88">
        <f t="shared" si="8"/>
        <v>27866.222999999998</v>
      </c>
      <c r="E42" s="88">
        <f t="shared" si="9"/>
        <v>29458.578600000001</v>
      </c>
      <c r="F42" s="24"/>
      <c r="G42" s="87">
        <v>15.8</v>
      </c>
      <c r="H42" s="88">
        <v>28833.420000000002</v>
      </c>
      <c r="I42" s="88">
        <v>30481.044000000002</v>
      </c>
      <c r="J42" s="24"/>
      <c r="K42" s="87">
        <v>16.27</v>
      </c>
      <c r="L42" s="89">
        <v>29691.122999999996</v>
      </c>
      <c r="M42" s="88">
        <v>31387.758600000001</v>
      </c>
      <c r="N42" s="24"/>
      <c r="O42" s="87">
        <v>16.760000000000002</v>
      </c>
      <c r="P42" s="88">
        <v>30585.324000000001</v>
      </c>
      <c r="Q42" s="88">
        <v>32333.056800000002</v>
      </c>
      <c r="R42" s="24"/>
      <c r="S42" s="90">
        <v>17.100000000000001</v>
      </c>
      <c r="T42" s="91">
        <f t="shared" si="0"/>
        <v>31205.79</v>
      </c>
      <c r="U42" s="91">
        <f t="shared" si="1"/>
        <v>32988.978000000003</v>
      </c>
      <c r="V42" s="24"/>
      <c r="W42" s="92">
        <v>18.13</v>
      </c>
      <c r="X42" s="91">
        <f t="shared" si="2"/>
        <v>33085.436999999998</v>
      </c>
      <c r="Y42" s="91">
        <f t="shared" si="3"/>
        <v>34976.0334</v>
      </c>
      <c r="Z42" s="24"/>
      <c r="AA42" s="92">
        <v>19.329999999999998</v>
      </c>
      <c r="AB42" s="91">
        <f t="shared" si="4"/>
        <v>35275.316999999995</v>
      </c>
      <c r="AC42" s="91">
        <f t="shared" si="5"/>
        <v>37291.049399999996</v>
      </c>
      <c r="AD42" s="28"/>
      <c r="AE42" s="92">
        <v>20.03</v>
      </c>
      <c r="AF42" s="91">
        <f t="shared" si="6"/>
        <v>36552.747000000003</v>
      </c>
      <c r="AG42" s="91">
        <f t="shared" si="7"/>
        <v>38641.475400000003</v>
      </c>
      <c r="AH42" s="28"/>
    </row>
    <row r="43" spans="1:34" x14ac:dyDescent="0.35">
      <c r="A43" s="180"/>
      <c r="B43" s="21">
        <v>59</v>
      </c>
      <c r="C43" s="87">
        <v>15.51</v>
      </c>
      <c r="D43" s="88">
        <f t="shared" si="8"/>
        <v>28304.199000000001</v>
      </c>
      <c r="E43" s="88">
        <f t="shared" si="9"/>
        <v>29921.5818</v>
      </c>
      <c r="F43" s="24"/>
      <c r="G43" s="87">
        <v>16.05</v>
      </c>
      <c r="H43" s="88">
        <v>29289.645</v>
      </c>
      <c r="I43" s="88">
        <v>30963.339</v>
      </c>
      <c r="J43" s="24"/>
      <c r="K43" s="87">
        <v>16.53</v>
      </c>
      <c r="L43" s="89">
        <v>30165.597000000005</v>
      </c>
      <c r="M43" s="88">
        <v>31889.345400000002</v>
      </c>
      <c r="N43" s="24"/>
      <c r="O43" s="87">
        <v>17.03</v>
      </c>
      <c r="P43" s="88">
        <v>31078.047000000002</v>
      </c>
      <c r="Q43" s="88">
        <v>32853.935400000002</v>
      </c>
      <c r="R43" s="24"/>
      <c r="S43" s="90">
        <v>17.37</v>
      </c>
      <c r="T43" s="91">
        <f t="shared" si="0"/>
        <v>31698.513000000003</v>
      </c>
      <c r="U43" s="91">
        <f t="shared" si="1"/>
        <v>33509.856600000006</v>
      </c>
      <c r="V43" s="24"/>
      <c r="W43" s="92">
        <v>18.399999999999999</v>
      </c>
      <c r="X43" s="91">
        <f t="shared" si="2"/>
        <v>33578.160000000003</v>
      </c>
      <c r="Y43" s="91">
        <f t="shared" si="3"/>
        <v>35496.911999999997</v>
      </c>
      <c r="Z43" s="24"/>
      <c r="AA43" s="92">
        <v>19.61</v>
      </c>
      <c r="AB43" s="91">
        <f t="shared" si="4"/>
        <v>35786.289000000004</v>
      </c>
      <c r="AC43" s="91">
        <f t="shared" si="5"/>
        <v>37831.219799999999</v>
      </c>
      <c r="AD43" s="28"/>
      <c r="AE43" s="92">
        <v>20.32</v>
      </c>
      <c r="AF43" s="91">
        <f t="shared" si="6"/>
        <v>37081.968000000001</v>
      </c>
      <c r="AG43" s="91">
        <f t="shared" si="7"/>
        <v>39200.937600000005</v>
      </c>
      <c r="AH43" s="28"/>
    </row>
    <row r="44" spans="1:34" x14ac:dyDescent="0.35">
      <c r="A44" s="180"/>
      <c r="B44" s="21">
        <v>60</v>
      </c>
      <c r="C44" s="87">
        <v>15.73</v>
      </c>
      <c r="D44" s="88">
        <f t="shared" si="8"/>
        <v>28705.677000000003</v>
      </c>
      <c r="E44" s="88">
        <f t="shared" si="9"/>
        <v>30346.001400000001</v>
      </c>
      <c r="F44" s="24"/>
      <c r="G44" s="87">
        <v>16.28</v>
      </c>
      <c r="H44" s="88">
        <v>29709.372000000003</v>
      </c>
      <c r="I44" s="88">
        <v>31407.0504</v>
      </c>
      <c r="J44" s="24"/>
      <c r="K44" s="87">
        <v>16.77</v>
      </c>
      <c r="L44" s="89">
        <v>30603.572999999997</v>
      </c>
      <c r="M44" s="88">
        <v>32352.348600000001</v>
      </c>
      <c r="N44" s="24"/>
      <c r="O44" s="87">
        <v>17.27</v>
      </c>
      <c r="P44" s="88">
        <v>31516.022999999997</v>
      </c>
      <c r="Q44" s="88">
        <v>33316.938600000001</v>
      </c>
      <c r="R44" s="24"/>
      <c r="S44" s="90">
        <v>17.62</v>
      </c>
      <c r="T44" s="91">
        <f t="shared" si="0"/>
        <v>32154.738000000001</v>
      </c>
      <c r="U44" s="91">
        <f t="shared" si="1"/>
        <v>33992.151600000005</v>
      </c>
      <c r="V44" s="24"/>
      <c r="W44" s="92">
        <v>18.649999999999999</v>
      </c>
      <c r="X44" s="91">
        <f t="shared" si="2"/>
        <v>34034.385000000002</v>
      </c>
      <c r="Y44" s="91">
        <f t="shared" si="3"/>
        <v>35979.206999999995</v>
      </c>
      <c r="Z44" s="24"/>
      <c r="AA44" s="92">
        <v>19.87</v>
      </c>
      <c r="AB44" s="91">
        <f t="shared" si="4"/>
        <v>36260.763000000006</v>
      </c>
      <c r="AC44" s="91">
        <f t="shared" si="5"/>
        <v>38332.806600000004</v>
      </c>
      <c r="AD44" s="28"/>
      <c r="AE44" s="92">
        <v>20.59</v>
      </c>
      <c r="AF44" s="91">
        <f t="shared" si="6"/>
        <v>37574.690999999999</v>
      </c>
      <c r="AG44" s="91">
        <f t="shared" si="7"/>
        <v>39721.816200000001</v>
      </c>
      <c r="AH44" s="28"/>
    </row>
    <row r="45" spans="1:34" x14ac:dyDescent="0.35">
      <c r="A45" s="180"/>
      <c r="B45" s="21">
        <v>61</v>
      </c>
      <c r="C45" s="87">
        <v>15.98</v>
      </c>
      <c r="D45" s="88">
        <f t="shared" si="8"/>
        <v>29161.902000000006</v>
      </c>
      <c r="E45" s="88">
        <f t="shared" si="9"/>
        <v>30828.296399999999</v>
      </c>
      <c r="F45" s="24"/>
      <c r="G45" s="87">
        <v>16.54</v>
      </c>
      <c r="H45" s="88">
        <v>30183.845999999998</v>
      </c>
      <c r="I45" s="88">
        <v>31908.637200000001</v>
      </c>
      <c r="J45" s="24"/>
      <c r="K45" s="87">
        <v>17.04</v>
      </c>
      <c r="L45" s="89">
        <v>31096.295999999998</v>
      </c>
      <c r="M45" s="88">
        <v>32873.227200000001</v>
      </c>
      <c r="N45" s="24"/>
      <c r="O45" s="87">
        <v>17.55</v>
      </c>
      <c r="P45" s="88">
        <v>32026.994999999999</v>
      </c>
      <c r="Q45" s="88">
        <v>33857.109000000004</v>
      </c>
      <c r="R45" s="24"/>
      <c r="S45" s="90">
        <v>17.899999999999999</v>
      </c>
      <c r="T45" s="91">
        <f t="shared" si="0"/>
        <v>32665.71</v>
      </c>
      <c r="U45" s="91">
        <f t="shared" si="1"/>
        <v>34532.322</v>
      </c>
      <c r="V45" s="24"/>
      <c r="W45" s="92">
        <v>18.93</v>
      </c>
      <c r="X45" s="91">
        <f t="shared" si="2"/>
        <v>34545.356999999996</v>
      </c>
      <c r="Y45" s="91">
        <f t="shared" si="3"/>
        <v>36519.377399999998</v>
      </c>
      <c r="Z45" s="24"/>
      <c r="AA45" s="92">
        <v>20.18</v>
      </c>
      <c r="AB45" s="91">
        <f t="shared" si="4"/>
        <v>36826.481999999996</v>
      </c>
      <c r="AC45" s="91">
        <f t="shared" si="5"/>
        <v>38930.852399999996</v>
      </c>
      <c r="AD45" s="28"/>
      <c r="AE45" s="92">
        <v>20.91</v>
      </c>
      <c r="AF45" s="91">
        <f t="shared" si="6"/>
        <v>38158.659</v>
      </c>
      <c r="AG45" s="91">
        <f t="shared" si="7"/>
        <v>40339.1538</v>
      </c>
      <c r="AH45" s="28"/>
    </row>
    <row r="46" spans="1:34" ht="15" thickBot="1" x14ac:dyDescent="0.4">
      <c r="A46" s="181"/>
      <c r="B46" s="8">
        <v>62</v>
      </c>
      <c r="C46" s="94">
        <v>16.170000000000002</v>
      </c>
      <c r="D46" s="95">
        <f t="shared" si="8"/>
        <v>29508.633000000002</v>
      </c>
      <c r="E46" s="95">
        <f t="shared" si="9"/>
        <v>31194.840600000003</v>
      </c>
      <c r="F46" s="31"/>
      <c r="G46" s="94">
        <v>16.739999999999998</v>
      </c>
      <c r="H46" s="95">
        <v>30548.826000000001</v>
      </c>
      <c r="I46" s="95">
        <v>32294.4732</v>
      </c>
      <c r="J46" s="31"/>
      <c r="K46" s="94">
        <v>17.239999999999998</v>
      </c>
      <c r="L46" s="96">
        <v>31461.275999999998</v>
      </c>
      <c r="M46" s="95">
        <v>33259.063199999997</v>
      </c>
      <c r="N46" s="31"/>
      <c r="O46" s="94">
        <v>17.760000000000002</v>
      </c>
      <c r="P46" s="95">
        <v>32410.224000000002</v>
      </c>
      <c r="Q46" s="95">
        <v>34262.236799999999</v>
      </c>
      <c r="R46" s="31"/>
      <c r="S46" s="97">
        <v>18.12</v>
      </c>
      <c r="T46" s="98">
        <f t="shared" si="0"/>
        <v>33067.188000000002</v>
      </c>
      <c r="U46" s="98">
        <f t="shared" si="1"/>
        <v>34956.741600000001</v>
      </c>
      <c r="V46" s="31"/>
      <c r="W46" s="99">
        <v>19.149999999999999</v>
      </c>
      <c r="X46" s="98">
        <f t="shared" si="2"/>
        <v>34946.834999999999</v>
      </c>
      <c r="Y46" s="98">
        <f t="shared" si="3"/>
        <v>36943.796999999999</v>
      </c>
      <c r="Z46" s="31"/>
      <c r="AA46" s="99">
        <v>20.41</v>
      </c>
      <c r="AB46" s="98">
        <f t="shared" si="4"/>
        <v>37246.209000000003</v>
      </c>
      <c r="AC46" s="98">
        <f t="shared" si="5"/>
        <v>39374.563799999996</v>
      </c>
      <c r="AD46" s="35"/>
      <c r="AE46" s="99">
        <v>21.14</v>
      </c>
      <c r="AF46" s="98">
        <f t="shared" si="6"/>
        <v>38578.385999999999</v>
      </c>
      <c r="AG46" s="98">
        <f t="shared" si="7"/>
        <v>40782.8652</v>
      </c>
      <c r="AH46" s="35"/>
    </row>
    <row r="47" spans="1:34" x14ac:dyDescent="0.35">
      <c r="A47" s="182">
        <v>8</v>
      </c>
      <c r="B47" s="2">
        <v>63</v>
      </c>
      <c r="C47" s="100">
        <v>16.46</v>
      </c>
      <c r="D47" s="101">
        <f t="shared" si="8"/>
        <v>30037.854000000003</v>
      </c>
      <c r="E47" s="101">
        <f t="shared" si="9"/>
        <v>31754.302799999998</v>
      </c>
      <c r="F47" s="16"/>
      <c r="G47" s="100">
        <v>17.04</v>
      </c>
      <c r="H47" s="101">
        <v>31096.295999999998</v>
      </c>
      <c r="I47" s="101">
        <v>32873.227200000001</v>
      </c>
      <c r="J47" s="16"/>
      <c r="K47" s="100">
        <v>17.55</v>
      </c>
      <c r="L47" s="102">
        <v>32026.994999999999</v>
      </c>
      <c r="M47" s="101">
        <v>33857.109000000004</v>
      </c>
      <c r="N47" s="16"/>
      <c r="O47" s="100">
        <v>18.079999999999998</v>
      </c>
      <c r="P47" s="101">
        <v>32994.191999999995</v>
      </c>
      <c r="Q47" s="101">
        <v>34879.574399999998</v>
      </c>
      <c r="R47" s="16"/>
      <c r="S47" s="103">
        <v>18.440000000000001</v>
      </c>
      <c r="T47" s="103">
        <f t="shared" si="0"/>
        <v>33651.156000000003</v>
      </c>
      <c r="U47" s="103">
        <f t="shared" si="1"/>
        <v>35574.079200000007</v>
      </c>
      <c r="V47" s="16"/>
      <c r="W47" s="104">
        <v>19.47</v>
      </c>
      <c r="X47" s="103">
        <f t="shared" si="2"/>
        <v>35530.803</v>
      </c>
      <c r="Y47" s="103">
        <f t="shared" si="3"/>
        <v>37561.134599999998</v>
      </c>
      <c r="Z47" s="16"/>
      <c r="AA47" s="104">
        <v>20.75</v>
      </c>
      <c r="AB47" s="103">
        <f t="shared" si="4"/>
        <v>37866.675000000003</v>
      </c>
      <c r="AC47" s="103">
        <f t="shared" si="5"/>
        <v>40030.485000000001</v>
      </c>
      <c r="AD47" s="41"/>
      <c r="AE47" s="104">
        <v>21.5</v>
      </c>
      <c r="AF47" s="103">
        <f t="shared" si="6"/>
        <v>39235.35</v>
      </c>
      <c r="AG47" s="103">
        <f t="shared" si="7"/>
        <v>41477.370000000003</v>
      </c>
      <c r="AH47" s="41"/>
    </row>
    <row r="48" spans="1:34" x14ac:dyDescent="0.35">
      <c r="A48" s="180"/>
      <c r="B48" s="21">
        <v>64</v>
      </c>
      <c r="C48" s="105">
        <v>16.68</v>
      </c>
      <c r="D48" s="106">
        <f t="shared" si="8"/>
        <v>30439.331999999999</v>
      </c>
      <c r="E48" s="106">
        <f t="shared" si="9"/>
        <v>32178.722399999999</v>
      </c>
      <c r="F48" s="24"/>
      <c r="G48" s="105">
        <v>17.260000000000002</v>
      </c>
      <c r="H48" s="106">
        <v>31497.774000000001</v>
      </c>
      <c r="I48" s="106">
        <v>33297.646800000002</v>
      </c>
      <c r="J48" s="24"/>
      <c r="K48" s="105">
        <v>17.78</v>
      </c>
      <c r="L48" s="107">
        <v>32446.722000000005</v>
      </c>
      <c r="M48" s="106">
        <v>34300.820400000004</v>
      </c>
      <c r="N48" s="24"/>
      <c r="O48" s="105">
        <v>18.309999999999999</v>
      </c>
      <c r="P48" s="106">
        <v>33413.918999999994</v>
      </c>
      <c r="Q48" s="106">
        <v>35323.285799999998</v>
      </c>
      <c r="R48" s="24"/>
      <c r="S48" s="108">
        <v>18.68</v>
      </c>
      <c r="T48" s="108">
        <f t="shared" si="0"/>
        <v>34089.131999999998</v>
      </c>
      <c r="U48" s="108">
        <f t="shared" si="1"/>
        <v>36037.082399999999</v>
      </c>
      <c r="V48" s="24"/>
      <c r="W48" s="109">
        <v>19.71</v>
      </c>
      <c r="X48" s="108">
        <f t="shared" si="2"/>
        <v>35968.779000000002</v>
      </c>
      <c r="Y48" s="108">
        <f t="shared" si="3"/>
        <v>38024.137799999997</v>
      </c>
      <c r="Z48" s="24"/>
      <c r="AA48" s="109">
        <v>21.01</v>
      </c>
      <c r="AB48" s="108">
        <f t="shared" si="4"/>
        <v>38341.149000000005</v>
      </c>
      <c r="AC48" s="108">
        <f t="shared" si="5"/>
        <v>40532.071799999998</v>
      </c>
      <c r="AD48" s="28"/>
      <c r="AE48" s="109">
        <v>21.77</v>
      </c>
      <c r="AF48" s="108">
        <f t="shared" si="6"/>
        <v>39728.072999999997</v>
      </c>
      <c r="AG48" s="108">
        <f t="shared" si="7"/>
        <v>41998.248599999999</v>
      </c>
      <c r="AH48" s="28"/>
    </row>
    <row r="49" spans="1:34" x14ac:dyDescent="0.35">
      <c r="A49" s="180"/>
      <c r="B49" s="21">
        <v>65</v>
      </c>
      <c r="C49" s="105">
        <v>16.940000000000001</v>
      </c>
      <c r="D49" s="106">
        <f t="shared" si="8"/>
        <v>30913.806000000004</v>
      </c>
      <c r="E49" s="106">
        <f t="shared" si="9"/>
        <v>32680.309200000003</v>
      </c>
      <c r="F49" s="24"/>
      <c r="G49" s="105">
        <v>17.53</v>
      </c>
      <c r="H49" s="106">
        <v>31990.497000000003</v>
      </c>
      <c r="I49" s="106">
        <v>33818.525399999999</v>
      </c>
      <c r="J49" s="24"/>
      <c r="K49" s="105">
        <v>18.059999999999999</v>
      </c>
      <c r="L49" s="107">
        <v>32957.693999999996</v>
      </c>
      <c r="M49" s="106">
        <v>34840.990799999992</v>
      </c>
      <c r="N49" s="24"/>
      <c r="O49" s="105">
        <v>18.600000000000001</v>
      </c>
      <c r="P49" s="106">
        <v>33943.14</v>
      </c>
      <c r="Q49" s="106">
        <v>35882.748</v>
      </c>
      <c r="R49" s="24"/>
      <c r="S49" s="108">
        <v>18.97</v>
      </c>
      <c r="T49" s="108">
        <f t="shared" si="0"/>
        <v>34618.352999999996</v>
      </c>
      <c r="U49" s="108">
        <f t="shared" si="1"/>
        <v>36596.544600000001</v>
      </c>
      <c r="V49" s="24"/>
      <c r="W49" s="109">
        <v>20</v>
      </c>
      <c r="X49" s="108">
        <f t="shared" si="2"/>
        <v>36498</v>
      </c>
      <c r="Y49" s="108">
        <f t="shared" si="3"/>
        <v>38583.599999999999</v>
      </c>
      <c r="Z49" s="24"/>
      <c r="AA49" s="109">
        <v>21.21</v>
      </c>
      <c r="AB49" s="108">
        <f>AA49*35*52.14</f>
        <v>38706.129000000001</v>
      </c>
      <c r="AC49" s="108">
        <f t="shared" si="5"/>
        <v>40917.907800000001</v>
      </c>
      <c r="AD49" s="28"/>
      <c r="AE49" s="109">
        <v>21.97</v>
      </c>
      <c r="AF49" s="108">
        <f>AE49*35*52.14</f>
        <v>40093.053</v>
      </c>
      <c r="AG49" s="108">
        <f t="shared" si="7"/>
        <v>42384.084600000002</v>
      </c>
      <c r="AH49" s="28"/>
    </row>
    <row r="50" spans="1:34" x14ac:dyDescent="0.35">
      <c r="A50" s="180"/>
      <c r="B50" s="21">
        <v>66</v>
      </c>
      <c r="C50" s="105">
        <v>17.170000000000002</v>
      </c>
      <c r="D50" s="106">
        <f t="shared" si="8"/>
        <v>31333.533000000003</v>
      </c>
      <c r="E50" s="106">
        <f t="shared" si="9"/>
        <v>33124.020600000003</v>
      </c>
      <c r="F50" s="24"/>
      <c r="G50" s="105">
        <v>17.77</v>
      </c>
      <c r="H50" s="106">
        <v>32428.472999999998</v>
      </c>
      <c r="I50" s="106">
        <v>34281.528599999998</v>
      </c>
      <c r="J50" s="24"/>
      <c r="K50" s="105">
        <v>18.3</v>
      </c>
      <c r="L50" s="107">
        <v>33395.67</v>
      </c>
      <c r="M50" s="106">
        <v>35303.993999999999</v>
      </c>
      <c r="N50" s="24"/>
      <c r="O50" s="105">
        <v>18.850000000000001</v>
      </c>
      <c r="P50" s="106">
        <v>34399.364999999998</v>
      </c>
      <c r="Q50" s="106">
        <v>36365.043000000005</v>
      </c>
      <c r="R50" s="24"/>
      <c r="S50" s="108">
        <v>19.23</v>
      </c>
      <c r="T50" s="108">
        <f t="shared" si="0"/>
        <v>35092.827000000005</v>
      </c>
      <c r="U50" s="108">
        <f t="shared" si="1"/>
        <v>37098.131399999998</v>
      </c>
      <c r="V50" s="24"/>
      <c r="W50" s="109">
        <v>20.260000000000002</v>
      </c>
      <c r="X50" s="108">
        <f t="shared" si="2"/>
        <v>36972.474000000002</v>
      </c>
      <c r="Y50" s="108">
        <f t="shared" si="3"/>
        <v>39085.186800000003</v>
      </c>
      <c r="Z50" s="24"/>
      <c r="AA50" s="109">
        <v>21.48</v>
      </c>
      <c r="AB50" s="108">
        <f t="shared" si="4"/>
        <v>39198.852000000006</v>
      </c>
      <c r="AC50" s="108">
        <f t="shared" si="5"/>
        <v>41438.786399999997</v>
      </c>
      <c r="AD50" s="28"/>
      <c r="AE50" s="109">
        <v>22.25</v>
      </c>
      <c r="AF50" s="108">
        <f t="shared" ref="AF50:AF113" si="10">AE50*35*52.14</f>
        <v>40604.025000000001</v>
      </c>
      <c r="AG50" s="108">
        <f t="shared" si="7"/>
        <v>42924.254999999997</v>
      </c>
      <c r="AH50" s="28"/>
    </row>
    <row r="51" spans="1:34" x14ac:dyDescent="0.35">
      <c r="A51" s="180"/>
      <c r="B51" s="21">
        <v>67</v>
      </c>
      <c r="C51" s="105">
        <v>17.45</v>
      </c>
      <c r="D51" s="106">
        <f t="shared" si="8"/>
        <v>31844.505000000001</v>
      </c>
      <c r="E51" s="106">
        <f t="shared" si="9"/>
        <v>33664.190999999999</v>
      </c>
      <c r="F51" s="24"/>
      <c r="G51" s="105">
        <v>18.059999999999999</v>
      </c>
      <c r="H51" s="106">
        <v>32957.693999999996</v>
      </c>
      <c r="I51" s="106">
        <v>34840.990799999992</v>
      </c>
      <c r="J51" s="24"/>
      <c r="K51" s="105">
        <v>18.600000000000001</v>
      </c>
      <c r="L51" s="107">
        <v>33943.14</v>
      </c>
      <c r="M51" s="106">
        <v>35882.748</v>
      </c>
      <c r="N51" s="24"/>
      <c r="O51" s="105">
        <v>19.16</v>
      </c>
      <c r="P51" s="106">
        <v>34965.084000000003</v>
      </c>
      <c r="Q51" s="106">
        <v>36963.088799999998</v>
      </c>
      <c r="R51" s="24"/>
      <c r="S51" s="108">
        <v>19.54</v>
      </c>
      <c r="T51" s="108">
        <f t="shared" si="0"/>
        <v>35658.546000000002</v>
      </c>
      <c r="U51" s="108">
        <f t="shared" si="1"/>
        <v>37696.177199999998</v>
      </c>
      <c r="V51" s="24"/>
      <c r="W51" s="109">
        <v>20.57</v>
      </c>
      <c r="X51" s="108">
        <f t="shared" si="2"/>
        <v>37538.192999999999</v>
      </c>
      <c r="Y51" s="108">
        <f t="shared" si="3"/>
        <v>39683.232600000003</v>
      </c>
      <c r="Z51" s="24"/>
      <c r="AA51" s="109">
        <v>21.82</v>
      </c>
      <c r="AB51" s="108">
        <f t="shared" si="4"/>
        <v>39819.317999999999</v>
      </c>
      <c r="AC51" s="108">
        <f t="shared" si="5"/>
        <v>42094.707600000002</v>
      </c>
      <c r="AD51" s="28"/>
      <c r="AE51" s="109">
        <v>22.61</v>
      </c>
      <c r="AF51" s="108">
        <f t="shared" si="10"/>
        <v>41260.989000000001</v>
      </c>
      <c r="AG51" s="108">
        <f t="shared" si="7"/>
        <v>43618.7598</v>
      </c>
      <c r="AH51" s="28"/>
    </row>
    <row r="52" spans="1:34" x14ac:dyDescent="0.35">
      <c r="A52" s="180"/>
      <c r="B52" s="21">
        <v>68</v>
      </c>
      <c r="C52" s="105">
        <v>17.7</v>
      </c>
      <c r="D52" s="106">
        <f t="shared" si="8"/>
        <v>32300.73</v>
      </c>
      <c r="E52" s="106">
        <f t="shared" si="9"/>
        <v>34146.485999999997</v>
      </c>
      <c r="F52" s="24"/>
      <c r="G52" s="105">
        <v>18.32</v>
      </c>
      <c r="H52" s="106">
        <v>33432.168000000005</v>
      </c>
      <c r="I52" s="106">
        <v>35342.577600000004</v>
      </c>
      <c r="J52" s="24"/>
      <c r="K52" s="105">
        <v>18.87</v>
      </c>
      <c r="L52" s="107">
        <v>34435.863000000005</v>
      </c>
      <c r="M52" s="106">
        <v>36403.626600000003</v>
      </c>
      <c r="N52" s="24"/>
      <c r="O52" s="105">
        <v>19.440000000000001</v>
      </c>
      <c r="P52" s="106">
        <v>35476.056000000004</v>
      </c>
      <c r="Q52" s="106">
        <v>37503.259200000008</v>
      </c>
      <c r="R52" s="24"/>
      <c r="S52" s="108">
        <v>19.829999999999998</v>
      </c>
      <c r="T52" s="108">
        <f t="shared" si="0"/>
        <v>36187.767</v>
      </c>
      <c r="U52" s="108">
        <f t="shared" si="1"/>
        <v>38255.6394</v>
      </c>
      <c r="V52" s="24"/>
      <c r="W52" s="109">
        <v>20.86</v>
      </c>
      <c r="X52" s="108">
        <f t="shared" si="2"/>
        <v>38067.414000000004</v>
      </c>
      <c r="Y52" s="108">
        <f t="shared" si="3"/>
        <v>40242.694799999997</v>
      </c>
      <c r="Z52" s="24"/>
      <c r="AA52" s="109">
        <v>22.12</v>
      </c>
      <c r="AB52" s="108">
        <f t="shared" si="4"/>
        <v>40366.788</v>
      </c>
      <c r="AC52" s="108">
        <f t="shared" si="5"/>
        <v>42673.461600000002</v>
      </c>
      <c r="AD52" s="28"/>
      <c r="AE52" s="109">
        <v>22.92</v>
      </c>
      <c r="AF52" s="108">
        <f t="shared" si="10"/>
        <v>41826.708000000006</v>
      </c>
      <c r="AG52" s="108">
        <f t="shared" si="7"/>
        <v>44216.805600000007</v>
      </c>
      <c r="AH52" s="28"/>
    </row>
    <row r="53" spans="1:34" x14ac:dyDescent="0.35">
      <c r="A53" s="180"/>
      <c r="B53" s="21">
        <v>69</v>
      </c>
      <c r="C53" s="105">
        <v>17.96</v>
      </c>
      <c r="D53" s="106">
        <f t="shared" si="8"/>
        <v>32775.203999999998</v>
      </c>
      <c r="E53" s="106">
        <f t="shared" si="9"/>
        <v>34648.072800000002</v>
      </c>
      <c r="F53" s="24"/>
      <c r="G53" s="105">
        <v>18.59</v>
      </c>
      <c r="H53" s="106">
        <v>33924.890999999996</v>
      </c>
      <c r="I53" s="106">
        <v>35863.456200000001</v>
      </c>
      <c r="J53" s="24"/>
      <c r="K53" s="105">
        <v>19.149999999999999</v>
      </c>
      <c r="L53" s="107">
        <v>34946.834999999999</v>
      </c>
      <c r="M53" s="106">
        <v>36943.796999999999</v>
      </c>
      <c r="N53" s="24"/>
      <c r="O53" s="105">
        <v>19.72</v>
      </c>
      <c r="P53" s="106">
        <v>35987.027999999998</v>
      </c>
      <c r="Q53" s="106">
        <v>38043.429600000003</v>
      </c>
      <c r="R53" s="24"/>
      <c r="S53" s="108">
        <v>20.11</v>
      </c>
      <c r="T53" s="108">
        <f t="shared" si="0"/>
        <v>36698.739000000001</v>
      </c>
      <c r="U53" s="108">
        <f t="shared" si="1"/>
        <v>38795.809799999995</v>
      </c>
      <c r="V53" s="24"/>
      <c r="W53" s="109">
        <v>21.14</v>
      </c>
      <c r="X53" s="108">
        <f t="shared" si="2"/>
        <v>38578.385999999999</v>
      </c>
      <c r="Y53" s="108">
        <f t="shared" si="3"/>
        <v>40782.8652</v>
      </c>
      <c r="Z53" s="24"/>
      <c r="AA53" s="109">
        <v>22.42</v>
      </c>
      <c r="AB53" s="108">
        <f t="shared" si="4"/>
        <v>40914.258000000002</v>
      </c>
      <c r="AC53" s="108">
        <f t="shared" si="5"/>
        <v>43252.215600000003</v>
      </c>
      <c r="AD53" s="28"/>
      <c r="AE53" s="109">
        <v>23.23</v>
      </c>
      <c r="AF53" s="108">
        <f t="shared" si="10"/>
        <v>42392.427000000003</v>
      </c>
      <c r="AG53" s="108">
        <f t="shared" si="7"/>
        <v>44814.8514</v>
      </c>
      <c r="AH53" s="28"/>
    </row>
    <row r="54" spans="1:34" x14ac:dyDescent="0.35">
      <c r="A54" s="180"/>
      <c r="B54" s="21">
        <v>70</v>
      </c>
      <c r="C54" s="105">
        <v>18.22</v>
      </c>
      <c r="D54" s="106">
        <f t="shared" si="8"/>
        <v>33249.678</v>
      </c>
      <c r="E54" s="106">
        <f t="shared" si="9"/>
        <v>35149.659599999999</v>
      </c>
      <c r="F54" s="24"/>
      <c r="G54" s="105">
        <v>18.86</v>
      </c>
      <c r="H54" s="106">
        <v>34417.614000000001</v>
      </c>
      <c r="I54" s="106">
        <v>36384.334799999997</v>
      </c>
      <c r="J54" s="24"/>
      <c r="K54" s="105">
        <v>19.43</v>
      </c>
      <c r="L54" s="107">
        <v>35457.807000000001</v>
      </c>
      <c r="M54" s="106">
        <v>37483.967400000001</v>
      </c>
      <c r="N54" s="24"/>
      <c r="O54" s="105">
        <v>20.010000000000002</v>
      </c>
      <c r="P54" s="106">
        <v>36516.249000000003</v>
      </c>
      <c r="Q54" s="106">
        <v>38602.891799999998</v>
      </c>
      <c r="R54" s="24"/>
      <c r="S54" s="108">
        <v>20.41</v>
      </c>
      <c r="T54" s="108">
        <f t="shared" si="0"/>
        <v>37246.209000000003</v>
      </c>
      <c r="U54" s="108">
        <f t="shared" si="1"/>
        <v>39374.563799999996</v>
      </c>
      <c r="V54" s="24"/>
      <c r="W54" s="109">
        <v>21.44</v>
      </c>
      <c r="X54" s="108">
        <f t="shared" si="2"/>
        <v>39125.856000000007</v>
      </c>
      <c r="Y54" s="108">
        <f t="shared" si="3"/>
        <v>41361.619200000008</v>
      </c>
      <c r="Z54" s="24"/>
      <c r="AA54" s="109">
        <v>22.74</v>
      </c>
      <c r="AB54" s="108">
        <f t="shared" si="4"/>
        <v>41498.226000000002</v>
      </c>
      <c r="AC54" s="108">
        <f t="shared" si="5"/>
        <v>43869.553200000002</v>
      </c>
      <c r="AD54" s="28"/>
      <c r="AE54" s="109">
        <v>23.56</v>
      </c>
      <c r="AF54" s="108">
        <f t="shared" si="10"/>
        <v>42994.643999999993</v>
      </c>
      <c r="AG54" s="108">
        <f t="shared" si="7"/>
        <v>45451.480799999998</v>
      </c>
      <c r="AH54" s="28"/>
    </row>
    <row r="55" spans="1:34" x14ac:dyDescent="0.35">
      <c r="A55" s="180"/>
      <c r="B55" s="21">
        <v>71</v>
      </c>
      <c r="C55" s="105">
        <v>18.489999999999998</v>
      </c>
      <c r="D55" s="106">
        <f>C55*35*52.14</f>
        <v>33742.400999999998</v>
      </c>
      <c r="E55" s="106">
        <f>C55*37*52.14</f>
        <v>35670.538200000003</v>
      </c>
      <c r="F55" s="24"/>
      <c r="G55" s="105">
        <v>19.14</v>
      </c>
      <c r="H55" s="106">
        <v>34928.585999999996</v>
      </c>
      <c r="I55" s="106">
        <v>36924.505200000007</v>
      </c>
      <c r="J55" s="24"/>
      <c r="K55" s="105">
        <v>19.71</v>
      </c>
      <c r="L55" s="107">
        <v>35968.779000000002</v>
      </c>
      <c r="M55" s="106">
        <v>38024.137799999997</v>
      </c>
      <c r="N55" s="24"/>
      <c r="O55" s="105">
        <v>20.3</v>
      </c>
      <c r="P55" s="106">
        <v>37045.47</v>
      </c>
      <c r="Q55" s="106">
        <v>39162.353999999999</v>
      </c>
      <c r="R55" s="24"/>
      <c r="S55" s="108">
        <v>20.71</v>
      </c>
      <c r="T55" s="108">
        <f t="shared" si="0"/>
        <v>37793.679000000004</v>
      </c>
      <c r="U55" s="108">
        <f t="shared" si="1"/>
        <v>39953.317799999997</v>
      </c>
      <c r="V55" s="24"/>
      <c r="W55" s="109">
        <v>21.75</v>
      </c>
      <c r="X55" s="108">
        <f t="shared" si="2"/>
        <v>39691.574999999997</v>
      </c>
      <c r="Y55" s="108">
        <f t="shared" si="3"/>
        <v>41959.665000000001</v>
      </c>
      <c r="Z55" s="24"/>
      <c r="AA55" s="109">
        <v>23.07</v>
      </c>
      <c r="AB55" s="108">
        <f t="shared" si="4"/>
        <v>42100.442999999999</v>
      </c>
      <c r="AC55" s="108">
        <f t="shared" si="5"/>
        <v>44506.1826</v>
      </c>
      <c r="AD55" s="28"/>
      <c r="AE55" s="109">
        <v>23.9</v>
      </c>
      <c r="AF55" s="108">
        <f t="shared" si="10"/>
        <v>43615.11</v>
      </c>
      <c r="AG55" s="108">
        <f t="shared" si="7"/>
        <v>46107.401999999995</v>
      </c>
      <c r="AH55" s="28"/>
    </row>
    <row r="56" spans="1:34" x14ac:dyDescent="0.35">
      <c r="A56" s="180"/>
      <c r="B56" s="21">
        <v>72</v>
      </c>
      <c r="C56" s="105">
        <v>18.77</v>
      </c>
      <c r="D56" s="106">
        <f t="shared" ref="D56:D119" si="11">C56*35*52.14</f>
        <v>34253.373</v>
      </c>
      <c r="E56" s="106">
        <f t="shared" ref="E56:E119" si="12">C56*37*52.14</f>
        <v>36210.708599999998</v>
      </c>
      <c r="F56" s="24"/>
      <c r="G56" s="105">
        <v>19.43</v>
      </c>
      <c r="H56" s="106">
        <v>35457.807000000001</v>
      </c>
      <c r="I56" s="106">
        <v>37483.967400000001</v>
      </c>
      <c r="J56" s="24"/>
      <c r="K56" s="105">
        <v>20.010000000000002</v>
      </c>
      <c r="L56" s="107">
        <v>36516.249000000003</v>
      </c>
      <c r="M56" s="106">
        <v>38602.891799999998</v>
      </c>
      <c r="N56" s="24"/>
      <c r="O56" s="105">
        <v>20.61</v>
      </c>
      <c r="P56" s="106">
        <v>37611.188999999998</v>
      </c>
      <c r="Q56" s="106">
        <v>39760.399799999999</v>
      </c>
      <c r="R56" s="24"/>
      <c r="S56" s="108">
        <v>21.02</v>
      </c>
      <c r="T56" s="108">
        <f t="shared" si="0"/>
        <v>38359.397999999994</v>
      </c>
      <c r="U56" s="108">
        <f t="shared" si="1"/>
        <v>40551.363600000004</v>
      </c>
      <c r="V56" s="24"/>
      <c r="W56" s="109">
        <v>22.07</v>
      </c>
      <c r="X56" s="108">
        <f t="shared" si="2"/>
        <v>40275.543000000005</v>
      </c>
      <c r="Y56" s="108">
        <f t="shared" si="3"/>
        <v>42577.0026</v>
      </c>
      <c r="Z56" s="24"/>
      <c r="AA56" s="109">
        <v>23.4</v>
      </c>
      <c r="AB56" s="108">
        <f t="shared" si="4"/>
        <v>42702.66</v>
      </c>
      <c r="AC56" s="108">
        <f t="shared" si="5"/>
        <v>45142.811999999998</v>
      </c>
      <c r="AD56" s="28"/>
      <c r="AE56" s="109">
        <v>24.24</v>
      </c>
      <c r="AF56" s="108">
        <f t="shared" si="10"/>
        <v>44235.576000000001</v>
      </c>
      <c r="AG56" s="108">
        <f t="shared" si="7"/>
        <v>46763.323199999999</v>
      </c>
      <c r="AH56" s="28"/>
    </row>
    <row r="57" spans="1:34" ht="15" thickBot="1" x14ac:dyDescent="0.4">
      <c r="A57" s="181"/>
      <c r="B57" s="8">
        <v>73</v>
      </c>
      <c r="C57" s="110">
        <v>19.059999999999999</v>
      </c>
      <c r="D57" s="111">
        <f t="shared" si="11"/>
        <v>34782.593999999997</v>
      </c>
      <c r="E57" s="111">
        <f t="shared" si="12"/>
        <v>36770.170799999993</v>
      </c>
      <c r="F57" s="31"/>
      <c r="G57" s="110">
        <v>19.73</v>
      </c>
      <c r="H57" s="111">
        <v>36005.277000000002</v>
      </c>
      <c r="I57" s="111">
        <v>38062.721400000002</v>
      </c>
      <c r="J57" s="31"/>
      <c r="K57" s="110">
        <v>20.32</v>
      </c>
      <c r="L57" s="112">
        <v>37081.968000000001</v>
      </c>
      <c r="M57" s="111">
        <v>39200.937600000005</v>
      </c>
      <c r="N57" s="31"/>
      <c r="O57" s="110">
        <v>20.93</v>
      </c>
      <c r="P57" s="111">
        <v>38195.156999999999</v>
      </c>
      <c r="Q57" s="111">
        <v>40377.737399999998</v>
      </c>
      <c r="R57" s="31"/>
      <c r="S57" s="113">
        <v>21.14</v>
      </c>
      <c r="T57" s="113">
        <f t="shared" si="0"/>
        <v>38578.385999999999</v>
      </c>
      <c r="U57" s="113">
        <f t="shared" si="1"/>
        <v>40782.8652</v>
      </c>
      <c r="V57" s="31"/>
      <c r="W57" s="114">
        <v>22.2</v>
      </c>
      <c r="X57" s="113">
        <f t="shared" si="2"/>
        <v>40512.78</v>
      </c>
      <c r="Y57" s="113">
        <f t="shared" si="3"/>
        <v>42827.796000000002</v>
      </c>
      <c r="Z57" s="31"/>
      <c r="AA57" s="114">
        <v>23.54</v>
      </c>
      <c r="AB57" s="113">
        <f t="shared" si="4"/>
        <v>42958.146000000001</v>
      </c>
      <c r="AC57" s="113">
        <f t="shared" si="5"/>
        <v>45412.897199999999</v>
      </c>
      <c r="AD57" s="35"/>
      <c r="AE57" s="114">
        <v>24.39</v>
      </c>
      <c r="AF57" s="113">
        <f t="shared" si="10"/>
        <v>44509.311000000002</v>
      </c>
      <c r="AG57" s="113">
        <f t="shared" si="7"/>
        <v>47052.700200000007</v>
      </c>
      <c r="AH57" s="35"/>
    </row>
    <row r="58" spans="1:34" x14ac:dyDescent="0.35">
      <c r="A58" s="180">
        <v>9</v>
      </c>
      <c r="B58" s="21">
        <v>75</v>
      </c>
      <c r="C58" s="115">
        <v>19.64</v>
      </c>
      <c r="D58" s="116">
        <f t="shared" si="11"/>
        <v>35841.036</v>
      </c>
      <c r="E58" s="116">
        <f t="shared" si="12"/>
        <v>37889.095200000003</v>
      </c>
      <c r="F58" s="24"/>
      <c r="G58" s="115">
        <v>20.329999999999998</v>
      </c>
      <c r="H58" s="116">
        <v>37100.216999999997</v>
      </c>
      <c r="I58" s="116">
        <v>39220.229399999997</v>
      </c>
      <c r="J58" s="24"/>
      <c r="K58" s="115">
        <v>20.94</v>
      </c>
      <c r="L58" s="117">
        <v>38213.406000000003</v>
      </c>
      <c r="M58" s="116">
        <v>40397.029200000004</v>
      </c>
      <c r="N58" s="24"/>
      <c r="O58" s="115">
        <v>21.57</v>
      </c>
      <c r="P58" s="116">
        <v>39363.093000000001</v>
      </c>
      <c r="Q58" s="116">
        <v>41612.412600000003</v>
      </c>
      <c r="R58" s="24"/>
      <c r="S58" s="91">
        <v>21.79</v>
      </c>
      <c r="T58" s="118">
        <f t="shared" si="0"/>
        <v>39764.570999999996</v>
      </c>
      <c r="U58" s="118">
        <f t="shared" si="1"/>
        <v>42036.832200000004</v>
      </c>
      <c r="V58" s="24"/>
      <c r="W58" s="92">
        <v>22.88</v>
      </c>
      <c r="X58" s="91">
        <f t="shared" si="2"/>
        <v>41753.712</v>
      </c>
      <c r="Y58" s="91">
        <f t="shared" si="3"/>
        <v>44139.638399999996</v>
      </c>
      <c r="Z58" s="24"/>
      <c r="AA58" s="92">
        <v>24.26</v>
      </c>
      <c r="AB58" s="91">
        <f t="shared" si="4"/>
        <v>44272.074000000001</v>
      </c>
      <c r="AC58" s="91">
        <f t="shared" si="5"/>
        <v>46801.906800000004</v>
      </c>
      <c r="AD58" s="28"/>
      <c r="AE58" s="92">
        <v>25.13</v>
      </c>
      <c r="AF58" s="91">
        <f t="shared" si="10"/>
        <v>45859.737000000001</v>
      </c>
      <c r="AG58" s="91">
        <f t="shared" si="7"/>
        <v>48480.293399999995</v>
      </c>
      <c r="AH58" s="28"/>
    </row>
    <row r="59" spans="1:34" x14ac:dyDescent="0.35">
      <c r="A59" s="180"/>
      <c r="B59" s="21">
        <v>76</v>
      </c>
      <c r="C59" s="115">
        <v>19.920000000000002</v>
      </c>
      <c r="D59" s="116">
        <f t="shared" si="11"/>
        <v>36352.008000000002</v>
      </c>
      <c r="E59" s="116">
        <f t="shared" si="12"/>
        <v>38429.265600000006</v>
      </c>
      <c r="F59" s="24"/>
      <c r="G59" s="115">
        <v>20.62</v>
      </c>
      <c r="H59" s="116">
        <v>37629.438000000002</v>
      </c>
      <c r="I59" s="116">
        <v>39779.691600000006</v>
      </c>
      <c r="J59" s="24"/>
      <c r="K59" s="115">
        <v>21.24</v>
      </c>
      <c r="L59" s="117">
        <v>38760.875999999997</v>
      </c>
      <c r="M59" s="116">
        <v>40975.783199999998</v>
      </c>
      <c r="N59" s="24"/>
      <c r="O59" s="115">
        <v>21.88</v>
      </c>
      <c r="P59" s="116">
        <v>39928.811999999998</v>
      </c>
      <c r="Q59" s="116">
        <v>42210.458399999996</v>
      </c>
      <c r="R59" s="24"/>
      <c r="S59" s="91">
        <v>22.1</v>
      </c>
      <c r="T59" s="118">
        <f t="shared" si="0"/>
        <v>40330.29</v>
      </c>
      <c r="U59" s="118">
        <f t="shared" si="1"/>
        <v>42634.878000000004</v>
      </c>
      <c r="V59" s="24"/>
      <c r="W59" s="92">
        <v>23.21</v>
      </c>
      <c r="X59" s="91">
        <f t="shared" si="2"/>
        <v>42355.929000000004</v>
      </c>
      <c r="Y59" s="91">
        <f t="shared" si="3"/>
        <v>44776.267800000001</v>
      </c>
      <c r="Z59" s="24"/>
      <c r="AA59" s="92">
        <v>24.61</v>
      </c>
      <c r="AB59" s="91">
        <f t="shared" si="4"/>
        <v>44910.789000000004</v>
      </c>
      <c r="AC59" s="91">
        <f t="shared" si="5"/>
        <v>47477.1198</v>
      </c>
      <c r="AD59" s="28"/>
      <c r="AE59" s="92">
        <v>25.5</v>
      </c>
      <c r="AF59" s="91">
        <f t="shared" si="10"/>
        <v>46534.95</v>
      </c>
      <c r="AG59" s="91">
        <f t="shared" si="7"/>
        <v>49194.090000000004</v>
      </c>
      <c r="AH59" s="28"/>
    </row>
    <row r="60" spans="1:34" x14ac:dyDescent="0.35">
      <c r="A60" s="180"/>
      <c r="B60" s="21">
        <v>77</v>
      </c>
      <c r="C60" s="115">
        <v>20.21</v>
      </c>
      <c r="D60" s="116">
        <f t="shared" si="11"/>
        <v>36881.228999999999</v>
      </c>
      <c r="E60" s="116">
        <f t="shared" si="12"/>
        <v>38988.727800000001</v>
      </c>
      <c r="F60" s="24"/>
      <c r="G60" s="115">
        <v>20.92</v>
      </c>
      <c r="H60" s="116">
        <v>38176.908000000003</v>
      </c>
      <c r="I60" s="116">
        <v>40358.445600000006</v>
      </c>
      <c r="J60" s="24"/>
      <c r="K60" s="115">
        <v>21.55</v>
      </c>
      <c r="L60" s="117">
        <v>39326.595000000001</v>
      </c>
      <c r="M60" s="116">
        <v>41573.829000000005</v>
      </c>
      <c r="N60" s="24"/>
      <c r="O60" s="115">
        <v>22.2</v>
      </c>
      <c r="P60" s="116">
        <v>40512.78</v>
      </c>
      <c r="Q60" s="116">
        <v>42827.796000000002</v>
      </c>
      <c r="R60" s="24"/>
      <c r="S60" s="91">
        <v>22.42</v>
      </c>
      <c r="T60" s="118">
        <f t="shared" si="0"/>
        <v>40914.258000000002</v>
      </c>
      <c r="U60" s="118">
        <f t="shared" si="1"/>
        <v>43252.215600000003</v>
      </c>
      <c r="V60" s="24"/>
      <c r="W60" s="92">
        <v>23.54</v>
      </c>
      <c r="X60" s="91">
        <f t="shared" si="2"/>
        <v>42958.146000000001</v>
      </c>
      <c r="Y60" s="91">
        <f t="shared" si="3"/>
        <v>45412.897199999999</v>
      </c>
      <c r="Z60" s="24"/>
      <c r="AA60" s="92">
        <v>24.97</v>
      </c>
      <c r="AB60" s="91">
        <f t="shared" si="4"/>
        <v>45567.752999999997</v>
      </c>
      <c r="AC60" s="91">
        <f t="shared" si="5"/>
        <v>48171.624600000003</v>
      </c>
      <c r="AD60" s="28"/>
      <c r="AE60" s="92">
        <v>25.87</v>
      </c>
      <c r="AF60" s="91">
        <f t="shared" si="10"/>
        <v>47210.163</v>
      </c>
      <c r="AG60" s="91">
        <f t="shared" si="7"/>
        <v>49907.886600000005</v>
      </c>
      <c r="AH60" s="28"/>
    </row>
    <row r="61" spans="1:34" x14ac:dyDescent="0.35">
      <c r="A61" s="180"/>
      <c r="B61" s="21">
        <v>78</v>
      </c>
      <c r="C61" s="115">
        <v>20.54</v>
      </c>
      <c r="D61" s="116">
        <f t="shared" si="11"/>
        <v>37483.445999999996</v>
      </c>
      <c r="E61" s="116">
        <f t="shared" si="12"/>
        <v>39625.357199999999</v>
      </c>
      <c r="F61" s="24"/>
      <c r="G61" s="115">
        <v>21.26</v>
      </c>
      <c r="H61" s="116">
        <v>38797.374000000003</v>
      </c>
      <c r="I61" s="116">
        <v>41014.366800000003</v>
      </c>
      <c r="J61" s="24"/>
      <c r="K61" s="115">
        <v>21.9</v>
      </c>
      <c r="L61" s="117">
        <v>39965.31</v>
      </c>
      <c r="M61" s="116">
        <v>42249.042000000001</v>
      </c>
      <c r="N61" s="24"/>
      <c r="O61" s="115">
        <v>22.56</v>
      </c>
      <c r="P61" s="116">
        <v>41169.743999999999</v>
      </c>
      <c r="Q61" s="116">
        <v>43522.300799999997</v>
      </c>
      <c r="R61" s="24"/>
      <c r="S61" s="91">
        <v>22.79</v>
      </c>
      <c r="T61" s="118">
        <f t="shared" si="0"/>
        <v>41589.470999999998</v>
      </c>
      <c r="U61" s="118">
        <f t="shared" si="1"/>
        <v>43966.012200000005</v>
      </c>
      <c r="V61" s="24"/>
      <c r="W61" s="92">
        <v>23.93</v>
      </c>
      <c r="X61" s="91">
        <f t="shared" si="2"/>
        <v>43669.856999999996</v>
      </c>
      <c r="Y61" s="91">
        <f t="shared" si="3"/>
        <v>46165.277399999999</v>
      </c>
      <c r="Z61" s="24"/>
      <c r="AA61" s="92">
        <v>25.38</v>
      </c>
      <c r="AB61" s="91">
        <f t="shared" si="4"/>
        <v>46315.962</v>
      </c>
      <c r="AC61" s="91">
        <f t="shared" si="5"/>
        <v>48962.588400000001</v>
      </c>
      <c r="AD61" s="28"/>
      <c r="AE61" s="92">
        <v>26.29</v>
      </c>
      <c r="AF61" s="91">
        <f t="shared" si="10"/>
        <v>47976.620999999999</v>
      </c>
      <c r="AG61" s="91">
        <f t="shared" si="7"/>
        <v>50718.142200000002</v>
      </c>
      <c r="AH61" s="28"/>
    </row>
    <row r="62" spans="1:34" x14ac:dyDescent="0.35">
      <c r="A62" s="180"/>
      <c r="B62" s="21">
        <v>79</v>
      </c>
      <c r="C62" s="115">
        <v>20.84</v>
      </c>
      <c r="D62" s="116">
        <f t="shared" si="11"/>
        <v>38030.915999999997</v>
      </c>
      <c r="E62" s="116">
        <f t="shared" si="12"/>
        <v>40204.111199999999</v>
      </c>
      <c r="F62" s="24"/>
      <c r="G62" s="115">
        <v>21.57</v>
      </c>
      <c r="H62" s="116">
        <v>39363.093000000001</v>
      </c>
      <c r="I62" s="116">
        <v>41612.412600000003</v>
      </c>
      <c r="J62" s="24"/>
      <c r="K62" s="115">
        <v>22.22</v>
      </c>
      <c r="L62" s="117">
        <v>40549.277999999998</v>
      </c>
      <c r="M62" s="116">
        <v>42866.3796</v>
      </c>
      <c r="N62" s="24"/>
      <c r="O62" s="115">
        <v>22.89</v>
      </c>
      <c r="P62" s="116">
        <v>41771.960999999996</v>
      </c>
      <c r="Q62" s="116">
        <v>44158.930200000003</v>
      </c>
      <c r="R62" s="24"/>
      <c r="S62" s="91">
        <v>23.12</v>
      </c>
      <c r="T62" s="118">
        <f t="shared" si="0"/>
        <v>42191.688000000002</v>
      </c>
      <c r="U62" s="118">
        <f t="shared" si="1"/>
        <v>44602.641600000003</v>
      </c>
      <c r="V62" s="24"/>
      <c r="W62" s="92">
        <v>24.28</v>
      </c>
      <c r="X62" s="91">
        <f t="shared" si="2"/>
        <v>44308.572000000007</v>
      </c>
      <c r="Y62" s="91">
        <f t="shared" si="3"/>
        <v>46840.490400000002</v>
      </c>
      <c r="Z62" s="24"/>
      <c r="AA62" s="92">
        <v>25.74</v>
      </c>
      <c r="AB62" s="91">
        <f t="shared" si="4"/>
        <v>46972.925999999999</v>
      </c>
      <c r="AC62" s="91">
        <f t="shared" si="5"/>
        <v>49657.093200000003</v>
      </c>
      <c r="AD62" s="28"/>
      <c r="AE62" s="92">
        <v>26.67</v>
      </c>
      <c r="AF62" s="91">
        <f t="shared" si="10"/>
        <v>48670.083000000006</v>
      </c>
      <c r="AG62" s="91">
        <f t="shared" si="7"/>
        <v>51451.230600000003</v>
      </c>
      <c r="AH62" s="28"/>
    </row>
    <row r="63" spans="1:34" x14ac:dyDescent="0.35">
      <c r="A63" s="180"/>
      <c r="B63" s="21">
        <v>80</v>
      </c>
      <c r="C63" s="115">
        <v>21.16</v>
      </c>
      <c r="D63" s="116">
        <f t="shared" si="11"/>
        <v>38614.883999999998</v>
      </c>
      <c r="E63" s="116">
        <f t="shared" si="12"/>
        <v>40821.448799999998</v>
      </c>
      <c r="F63" s="24"/>
      <c r="G63" s="115">
        <v>21.9</v>
      </c>
      <c r="H63" s="116">
        <v>39965.31</v>
      </c>
      <c r="I63" s="116">
        <v>42249.042000000001</v>
      </c>
      <c r="J63" s="24"/>
      <c r="K63" s="115">
        <v>22.56</v>
      </c>
      <c r="L63" s="117">
        <v>41169.743999999999</v>
      </c>
      <c r="M63" s="116">
        <v>43522.300799999997</v>
      </c>
      <c r="N63" s="24"/>
      <c r="O63" s="115">
        <v>23.24</v>
      </c>
      <c r="P63" s="116">
        <v>42410.675999999999</v>
      </c>
      <c r="Q63" s="116">
        <v>44834.143199999999</v>
      </c>
      <c r="R63" s="24"/>
      <c r="S63" s="91">
        <v>23.47</v>
      </c>
      <c r="T63" s="118">
        <f t="shared" si="0"/>
        <v>42830.402999999998</v>
      </c>
      <c r="U63" s="118">
        <f t="shared" si="1"/>
        <v>45277.854599999999</v>
      </c>
      <c r="V63" s="24"/>
      <c r="W63" s="92">
        <v>24.64</v>
      </c>
      <c r="X63" s="91">
        <f t="shared" si="2"/>
        <v>44965.536</v>
      </c>
      <c r="Y63" s="91">
        <f t="shared" si="3"/>
        <v>47534.995200000005</v>
      </c>
      <c r="Z63" s="24"/>
      <c r="AA63" s="92">
        <v>26.13</v>
      </c>
      <c r="AB63" s="91">
        <f t="shared" si="4"/>
        <v>47684.636999999995</v>
      </c>
      <c r="AC63" s="91">
        <f t="shared" si="5"/>
        <v>50409.473399999995</v>
      </c>
      <c r="AD63" s="28"/>
      <c r="AE63" s="92">
        <v>27.07</v>
      </c>
      <c r="AF63" s="91">
        <f t="shared" si="10"/>
        <v>49400.043000000005</v>
      </c>
      <c r="AG63" s="91">
        <f t="shared" si="7"/>
        <v>52222.902600000001</v>
      </c>
      <c r="AH63" s="28"/>
    </row>
    <row r="64" spans="1:34" x14ac:dyDescent="0.35">
      <c r="A64" s="180"/>
      <c r="B64" s="21">
        <v>81</v>
      </c>
      <c r="C64" s="115">
        <v>21.47</v>
      </c>
      <c r="D64" s="116">
        <f t="shared" si="11"/>
        <v>39180.602999999996</v>
      </c>
      <c r="E64" s="116">
        <f t="shared" si="12"/>
        <v>41419.494599999998</v>
      </c>
      <c r="F64" s="24"/>
      <c r="G64" s="115">
        <v>22.22</v>
      </c>
      <c r="H64" s="116">
        <v>40549.277999999998</v>
      </c>
      <c r="I64" s="116">
        <v>42866.3796</v>
      </c>
      <c r="J64" s="24"/>
      <c r="K64" s="115">
        <v>22.89</v>
      </c>
      <c r="L64" s="117">
        <v>41771.960999999996</v>
      </c>
      <c r="M64" s="116">
        <v>44158.930200000003</v>
      </c>
      <c r="N64" s="24"/>
      <c r="O64" s="115">
        <v>23.58</v>
      </c>
      <c r="P64" s="116">
        <v>43031.142</v>
      </c>
      <c r="Q64" s="116">
        <v>45490.064399999996</v>
      </c>
      <c r="R64" s="24"/>
      <c r="S64" s="91">
        <v>23.82</v>
      </c>
      <c r="T64" s="118">
        <f t="shared" si="0"/>
        <v>43469.118000000002</v>
      </c>
      <c r="U64" s="118">
        <f t="shared" si="1"/>
        <v>45953.067600000002</v>
      </c>
      <c r="V64" s="24"/>
      <c r="W64" s="92">
        <v>25.01</v>
      </c>
      <c r="X64" s="91">
        <f t="shared" si="2"/>
        <v>45640.749000000003</v>
      </c>
      <c r="Y64" s="91">
        <f t="shared" si="3"/>
        <v>48248.791799999999</v>
      </c>
      <c r="Z64" s="24"/>
      <c r="AA64" s="92">
        <v>26.52</v>
      </c>
      <c r="AB64" s="91">
        <f t="shared" si="4"/>
        <v>48396.347999999998</v>
      </c>
      <c r="AC64" s="91">
        <f t="shared" si="5"/>
        <v>51161.853600000002</v>
      </c>
      <c r="AD64" s="28"/>
      <c r="AE64" s="92">
        <v>27.47</v>
      </c>
      <c r="AF64" s="91">
        <f t="shared" si="10"/>
        <v>50130.002999999997</v>
      </c>
      <c r="AG64" s="91">
        <f t="shared" si="7"/>
        <v>52994.5746</v>
      </c>
      <c r="AH64" s="28"/>
    </row>
    <row r="65" spans="1:34" x14ac:dyDescent="0.35">
      <c r="A65" s="180"/>
      <c r="B65" s="21">
        <v>82</v>
      </c>
      <c r="C65" s="115">
        <v>21.78</v>
      </c>
      <c r="D65" s="116">
        <f t="shared" si="11"/>
        <v>39746.322000000007</v>
      </c>
      <c r="E65" s="116">
        <f t="shared" si="12"/>
        <v>42017.540399999998</v>
      </c>
      <c r="F65" s="24"/>
      <c r="G65" s="115">
        <v>22.54</v>
      </c>
      <c r="H65" s="116">
        <v>41133.245999999999</v>
      </c>
      <c r="I65" s="116">
        <v>43483.717199999999</v>
      </c>
      <c r="J65" s="24"/>
      <c r="K65" s="115">
        <v>23.22</v>
      </c>
      <c r="L65" s="117">
        <v>42374.178</v>
      </c>
      <c r="M65" s="116">
        <v>44795.559600000001</v>
      </c>
      <c r="N65" s="24"/>
      <c r="O65" s="115">
        <v>23.92</v>
      </c>
      <c r="P65" s="116">
        <v>43651.608</v>
      </c>
      <c r="Q65" s="116">
        <v>46145.985600000007</v>
      </c>
      <c r="R65" s="24"/>
      <c r="S65" s="91">
        <v>24.16</v>
      </c>
      <c r="T65" s="118">
        <f t="shared" si="0"/>
        <v>44089.584000000003</v>
      </c>
      <c r="U65" s="118">
        <f t="shared" si="1"/>
        <v>46608.988799999999</v>
      </c>
      <c r="V65" s="24"/>
      <c r="W65" s="92">
        <v>25.37</v>
      </c>
      <c r="X65" s="91">
        <f t="shared" si="2"/>
        <v>46297.713000000003</v>
      </c>
      <c r="Y65" s="91">
        <f t="shared" si="3"/>
        <v>48943.296600000001</v>
      </c>
      <c r="Z65" s="24"/>
      <c r="AA65" s="92">
        <v>26.91</v>
      </c>
      <c r="AB65" s="91">
        <f t="shared" si="4"/>
        <v>49108.059000000001</v>
      </c>
      <c r="AC65" s="91">
        <f t="shared" si="5"/>
        <v>51914.233800000002</v>
      </c>
      <c r="AD65" s="28"/>
      <c r="AE65" s="92">
        <v>27.88</v>
      </c>
      <c r="AF65" s="91">
        <f t="shared" si="10"/>
        <v>50878.212</v>
      </c>
      <c r="AG65" s="91">
        <f t="shared" si="7"/>
        <v>53785.538399999998</v>
      </c>
      <c r="AH65" s="28"/>
    </row>
    <row r="66" spans="1:34" ht="15" thickBot="1" x14ac:dyDescent="0.4">
      <c r="A66" s="181"/>
      <c r="B66" s="8">
        <v>83</v>
      </c>
      <c r="C66" s="119">
        <v>22.13</v>
      </c>
      <c r="D66" s="120">
        <f t="shared" si="11"/>
        <v>40385.036999999997</v>
      </c>
      <c r="E66" s="120">
        <f t="shared" si="12"/>
        <v>42692.753399999994</v>
      </c>
      <c r="F66" s="31"/>
      <c r="G66" s="119">
        <v>22.9</v>
      </c>
      <c r="H66" s="120">
        <v>41790.21</v>
      </c>
      <c r="I66" s="120">
        <v>44178.222000000002</v>
      </c>
      <c r="J66" s="31"/>
      <c r="K66" s="119">
        <v>23.59</v>
      </c>
      <c r="L66" s="121">
        <v>43049.390999999996</v>
      </c>
      <c r="M66" s="120">
        <v>45509.356200000002</v>
      </c>
      <c r="N66" s="31"/>
      <c r="O66" s="119">
        <v>24.3</v>
      </c>
      <c r="P66" s="120">
        <v>44345.07</v>
      </c>
      <c r="Q66" s="120">
        <v>46879.074000000001</v>
      </c>
      <c r="R66" s="31"/>
      <c r="S66" s="98">
        <v>24.54</v>
      </c>
      <c r="T66" s="122">
        <f t="shared" si="0"/>
        <v>44783.046000000002</v>
      </c>
      <c r="U66" s="122">
        <f t="shared" si="1"/>
        <v>47342.0772</v>
      </c>
      <c r="V66" s="31"/>
      <c r="W66" s="123">
        <v>25.77</v>
      </c>
      <c r="X66" s="124">
        <f t="shared" si="2"/>
        <v>47027.672999999995</v>
      </c>
      <c r="Y66" s="124">
        <f t="shared" si="3"/>
        <v>49714.9686</v>
      </c>
      <c r="Z66" s="31"/>
      <c r="AA66" s="123">
        <v>27.33</v>
      </c>
      <c r="AB66" s="124">
        <f t="shared" si="4"/>
        <v>49874.517</v>
      </c>
      <c r="AC66" s="124">
        <f t="shared" si="5"/>
        <v>52724.489399999999</v>
      </c>
      <c r="AD66" s="35"/>
      <c r="AE66" s="123">
        <v>28.31</v>
      </c>
      <c r="AF66" s="124">
        <f t="shared" si="10"/>
        <v>51662.918999999994</v>
      </c>
      <c r="AG66" s="124">
        <f t="shared" si="7"/>
        <v>54615.085800000001</v>
      </c>
      <c r="AH66" s="35"/>
    </row>
    <row r="67" spans="1:34" x14ac:dyDescent="0.35">
      <c r="A67" s="182">
        <v>10</v>
      </c>
      <c r="B67" s="21">
        <v>84</v>
      </c>
      <c r="C67" s="22">
        <v>22.46</v>
      </c>
      <c r="D67" s="23">
        <f t="shared" si="11"/>
        <v>40987.254000000001</v>
      </c>
      <c r="E67" s="23">
        <f t="shared" si="12"/>
        <v>43329.382799999999</v>
      </c>
      <c r="F67" s="24"/>
      <c r="G67" s="22">
        <v>23.25</v>
      </c>
      <c r="H67" s="23">
        <v>42428.925000000003</v>
      </c>
      <c r="I67" s="23">
        <v>44853.434999999998</v>
      </c>
      <c r="J67" s="24"/>
      <c r="K67" s="22">
        <v>23.95</v>
      </c>
      <c r="L67" s="25">
        <v>43706.355000000003</v>
      </c>
      <c r="M67" s="23">
        <v>46203.860999999997</v>
      </c>
      <c r="N67" s="24"/>
      <c r="O67" s="22">
        <v>24.67</v>
      </c>
      <c r="P67" s="23">
        <v>45020.283000000003</v>
      </c>
      <c r="Q67" s="23">
        <v>47592.870600000002</v>
      </c>
      <c r="R67" s="24"/>
      <c r="S67" s="26">
        <v>24.92</v>
      </c>
      <c r="T67" s="26">
        <f t="shared" ref="T67:T124" si="13">S67*35*52.14</f>
        <v>45476.508000000002</v>
      </c>
      <c r="U67" s="26">
        <f t="shared" ref="U67:U103" si="14">S67*37*52.14</f>
        <v>48075.165600000008</v>
      </c>
      <c r="V67" s="24"/>
      <c r="W67" s="27">
        <v>26.17</v>
      </c>
      <c r="X67" s="26">
        <f t="shared" ref="X67:X124" si="15">W67*35*52.14</f>
        <v>47757.633000000002</v>
      </c>
      <c r="Y67" s="26">
        <f t="shared" ref="Y67:Y103" si="16">W67*37*52.14</f>
        <v>50486.640600000006</v>
      </c>
      <c r="Z67" s="24"/>
      <c r="AA67" s="27">
        <v>27.75</v>
      </c>
      <c r="AB67" s="26">
        <f t="shared" ref="AB67:AB124" si="17">AA67*35*52.14</f>
        <v>50640.974999999999</v>
      </c>
      <c r="AC67" s="26">
        <f t="shared" ref="AC67:AC103" si="18">AA67*37*52.14</f>
        <v>53534.745000000003</v>
      </c>
      <c r="AD67" s="28"/>
      <c r="AE67" s="27">
        <v>28.75</v>
      </c>
      <c r="AF67" s="26">
        <f t="shared" si="10"/>
        <v>52465.875</v>
      </c>
      <c r="AG67" s="26">
        <f t="shared" ref="AG67:AG103" si="19">AE67*37*52.14</f>
        <v>55463.925000000003</v>
      </c>
      <c r="AH67" s="28"/>
    </row>
    <row r="68" spans="1:34" x14ac:dyDescent="0.35">
      <c r="A68" s="180"/>
      <c r="B68" s="21">
        <v>85</v>
      </c>
      <c r="C68" s="22">
        <v>22.79</v>
      </c>
      <c r="D68" s="23">
        <f t="shared" si="11"/>
        <v>41589.470999999998</v>
      </c>
      <c r="E68" s="23">
        <f t="shared" si="12"/>
        <v>43966.012200000005</v>
      </c>
      <c r="F68" s="24"/>
      <c r="G68" s="22">
        <v>23.59</v>
      </c>
      <c r="H68" s="23">
        <v>43049.390999999996</v>
      </c>
      <c r="I68" s="23">
        <v>45509.356200000002</v>
      </c>
      <c r="J68" s="24"/>
      <c r="K68" s="22">
        <v>24.3</v>
      </c>
      <c r="L68" s="25">
        <v>44345.07</v>
      </c>
      <c r="M68" s="23">
        <v>46879.074000000001</v>
      </c>
      <c r="N68" s="24"/>
      <c r="O68" s="22">
        <v>25.03</v>
      </c>
      <c r="P68" s="23">
        <v>45677.247000000003</v>
      </c>
      <c r="Q68" s="23">
        <v>48287.375400000004</v>
      </c>
      <c r="R68" s="24"/>
      <c r="S68" s="26">
        <v>25.28</v>
      </c>
      <c r="T68" s="26">
        <f t="shared" si="13"/>
        <v>46133.472000000002</v>
      </c>
      <c r="U68" s="26">
        <f t="shared" si="14"/>
        <v>48769.670400000003</v>
      </c>
      <c r="V68" s="24"/>
      <c r="W68" s="27">
        <v>26.54</v>
      </c>
      <c r="X68" s="26">
        <f t="shared" si="15"/>
        <v>48432.845999999998</v>
      </c>
      <c r="Y68" s="26">
        <f t="shared" si="16"/>
        <v>51200.4372</v>
      </c>
      <c r="Z68" s="24"/>
      <c r="AA68" s="27">
        <v>28.15</v>
      </c>
      <c r="AB68" s="26">
        <f t="shared" si="17"/>
        <v>51370.934999999998</v>
      </c>
      <c r="AC68" s="26">
        <f t="shared" si="18"/>
        <v>54306.417000000001</v>
      </c>
      <c r="AD68" s="28"/>
      <c r="AE68" s="27">
        <v>29.16</v>
      </c>
      <c r="AF68" s="26">
        <f t="shared" si="10"/>
        <v>53214.084000000003</v>
      </c>
      <c r="AG68" s="26">
        <f t="shared" si="19"/>
        <v>56254.888800000008</v>
      </c>
      <c r="AH68" s="28"/>
    </row>
    <row r="69" spans="1:34" x14ac:dyDescent="0.35">
      <c r="A69" s="180"/>
      <c r="B69" s="21">
        <v>86</v>
      </c>
      <c r="C69" s="22">
        <v>23.12</v>
      </c>
      <c r="D69" s="23">
        <f t="shared" si="11"/>
        <v>42191.688000000002</v>
      </c>
      <c r="E69" s="23">
        <f t="shared" si="12"/>
        <v>44602.641600000003</v>
      </c>
      <c r="F69" s="24"/>
      <c r="G69" s="22">
        <v>23.93</v>
      </c>
      <c r="H69" s="23">
        <v>43669.856999999996</v>
      </c>
      <c r="I69" s="23">
        <v>46165.277399999999</v>
      </c>
      <c r="J69" s="24"/>
      <c r="K69" s="22">
        <v>24.65</v>
      </c>
      <c r="L69" s="25">
        <v>44983.785000000003</v>
      </c>
      <c r="M69" s="23">
        <v>47554.286999999997</v>
      </c>
      <c r="N69" s="24"/>
      <c r="O69" s="22">
        <v>25.39</v>
      </c>
      <c r="P69" s="23">
        <v>46334.210999999996</v>
      </c>
      <c r="Q69" s="23">
        <v>48981.880200000007</v>
      </c>
      <c r="R69" s="24"/>
      <c r="S69" s="26">
        <v>25.64</v>
      </c>
      <c r="T69" s="26">
        <f t="shared" si="13"/>
        <v>46790.436000000002</v>
      </c>
      <c r="U69" s="26">
        <f t="shared" si="14"/>
        <v>49464.175200000005</v>
      </c>
      <c r="V69" s="24"/>
      <c r="W69" s="27">
        <v>26.92</v>
      </c>
      <c r="X69" s="26">
        <f t="shared" si="15"/>
        <v>49126.308000000005</v>
      </c>
      <c r="Y69" s="26">
        <f t="shared" si="16"/>
        <v>51933.525600000008</v>
      </c>
      <c r="Z69" s="24"/>
      <c r="AA69" s="27">
        <v>28.55</v>
      </c>
      <c r="AB69" s="26">
        <f t="shared" si="17"/>
        <v>52100.895000000004</v>
      </c>
      <c r="AC69" s="26">
        <f t="shared" si="18"/>
        <v>55078.089000000007</v>
      </c>
      <c r="AD69" s="28"/>
      <c r="AE69" s="27">
        <v>29.58</v>
      </c>
      <c r="AF69" s="26">
        <f t="shared" si="10"/>
        <v>53980.542000000001</v>
      </c>
      <c r="AG69" s="26">
        <f t="shared" si="19"/>
        <v>57065.144400000005</v>
      </c>
      <c r="AH69" s="28"/>
    </row>
    <row r="70" spans="1:34" x14ac:dyDescent="0.35">
      <c r="A70" s="180"/>
      <c r="B70" s="21">
        <v>87</v>
      </c>
      <c r="C70" s="22">
        <v>23.46</v>
      </c>
      <c r="D70" s="23">
        <f t="shared" si="11"/>
        <v>42812.154000000002</v>
      </c>
      <c r="E70" s="23">
        <f t="shared" si="12"/>
        <v>45258.5628</v>
      </c>
      <c r="F70" s="24"/>
      <c r="G70" s="22">
        <v>24.28</v>
      </c>
      <c r="H70" s="23">
        <v>44308.572000000007</v>
      </c>
      <c r="I70" s="23">
        <v>46840.490400000002</v>
      </c>
      <c r="J70" s="24"/>
      <c r="K70" s="22">
        <v>25.01</v>
      </c>
      <c r="L70" s="25">
        <v>45640.749000000003</v>
      </c>
      <c r="M70" s="23">
        <v>48248.791799999999</v>
      </c>
      <c r="N70" s="24"/>
      <c r="O70" s="22">
        <v>25.76</v>
      </c>
      <c r="P70" s="23">
        <v>47009.423999999999</v>
      </c>
      <c r="Q70" s="23">
        <v>49695.676800000001</v>
      </c>
      <c r="R70" s="24"/>
      <c r="S70" s="26">
        <v>26.02</v>
      </c>
      <c r="T70" s="26">
        <f t="shared" si="13"/>
        <v>47483.897999999994</v>
      </c>
      <c r="U70" s="26">
        <f t="shared" si="14"/>
        <v>50197.263599999998</v>
      </c>
      <c r="V70" s="24"/>
      <c r="W70" s="27">
        <v>27.32</v>
      </c>
      <c r="X70" s="26">
        <f t="shared" si="15"/>
        <v>49856.268000000004</v>
      </c>
      <c r="Y70" s="26">
        <f t="shared" si="16"/>
        <v>52705.1976</v>
      </c>
      <c r="Z70" s="24"/>
      <c r="AA70" s="27">
        <v>28.98</v>
      </c>
      <c r="AB70" s="26">
        <f t="shared" si="17"/>
        <v>52885.602000000006</v>
      </c>
      <c r="AC70" s="26">
        <f t="shared" si="18"/>
        <v>55907.636400000003</v>
      </c>
      <c r="AD70" s="28"/>
      <c r="AE70" s="27">
        <v>30.02</v>
      </c>
      <c r="AF70" s="26">
        <f t="shared" si="10"/>
        <v>54783.498</v>
      </c>
      <c r="AG70" s="26">
        <f t="shared" si="19"/>
        <v>57913.9836</v>
      </c>
      <c r="AH70" s="28"/>
    </row>
    <row r="71" spans="1:34" x14ac:dyDescent="0.35">
      <c r="A71" s="180"/>
      <c r="B71" s="21">
        <v>88</v>
      </c>
      <c r="C71" s="22">
        <v>23.85</v>
      </c>
      <c r="D71" s="23">
        <f t="shared" si="11"/>
        <v>43523.864999999998</v>
      </c>
      <c r="E71" s="23">
        <f t="shared" si="12"/>
        <v>46010.942999999999</v>
      </c>
      <c r="F71" s="24"/>
      <c r="G71" s="22">
        <v>24.68</v>
      </c>
      <c r="H71" s="23">
        <v>45038.531999999999</v>
      </c>
      <c r="I71" s="23">
        <v>47612.162400000001</v>
      </c>
      <c r="J71" s="24"/>
      <c r="K71" s="22">
        <v>25.42</v>
      </c>
      <c r="L71" s="25">
        <v>46388.958000000006</v>
      </c>
      <c r="M71" s="23">
        <v>49039.755600000004</v>
      </c>
      <c r="N71" s="24"/>
      <c r="O71" s="22">
        <v>26.18</v>
      </c>
      <c r="P71" s="23">
        <v>47775.881999999998</v>
      </c>
      <c r="Q71" s="23">
        <v>50505.932399999998</v>
      </c>
      <c r="R71" s="24"/>
      <c r="S71" s="26">
        <v>26.44</v>
      </c>
      <c r="T71" s="26">
        <f t="shared" si="13"/>
        <v>48250.356000000007</v>
      </c>
      <c r="U71" s="26">
        <f t="shared" si="14"/>
        <v>51007.519200000002</v>
      </c>
      <c r="V71" s="24"/>
      <c r="W71" s="27">
        <v>27.76</v>
      </c>
      <c r="X71" s="26">
        <f t="shared" si="15"/>
        <v>50659.224000000002</v>
      </c>
      <c r="Y71" s="26">
        <f t="shared" si="16"/>
        <v>53554.036800000009</v>
      </c>
      <c r="Z71" s="24"/>
      <c r="AA71" s="27">
        <v>29.44</v>
      </c>
      <c r="AB71" s="26">
        <f t="shared" si="17"/>
        <v>53725.056000000004</v>
      </c>
      <c r="AC71" s="26">
        <f t="shared" si="18"/>
        <v>56795.059199999996</v>
      </c>
      <c r="AD71" s="28"/>
      <c r="AE71" s="27">
        <v>30.5</v>
      </c>
      <c r="AF71" s="26">
        <f t="shared" si="10"/>
        <v>55659.45</v>
      </c>
      <c r="AG71" s="26">
        <f t="shared" si="19"/>
        <v>58839.99</v>
      </c>
      <c r="AH71" s="28"/>
    </row>
    <row r="72" spans="1:34" x14ac:dyDescent="0.35">
      <c r="A72" s="180"/>
      <c r="B72" s="21">
        <v>89</v>
      </c>
      <c r="C72" s="22">
        <v>24.2</v>
      </c>
      <c r="D72" s="23">
        <f t="shared" si="11"/>
        <v>44162.58</v>
      </c>
      <c r="E72" s="23">
        <f t="shared" si="12"/>
        <v>46686.156000000003</v>
      </c>
      <c r="F72" s="24"/>
      <c r="G72" s="22">
        <v>25.05</v>
      </c>
      <c r="H72" s="23">
        <v>45713.745000000003</v>
      </c>
      <c r="I72" s="23">
        <v>48325.959000000003</v>
      </c>
      <c r="J72" s="24"/>
      <c r="K72" s="22">
        <v>25.8</v>
      </c>
      <c r="L72" s="25">
        <v>47082.42</v>
      </c>
      <c r="M72" s="23">
        <v>49772.844000000005</v>
      </c>
      <c r="N72" s="24"/>
      <c r="O72" s="22">
        <v>26.57</v>
      </c>
      <c r="P72" s="23">
        <v>48487.593000000001</v>
      </c>
      <c r="Q72" s="23">
        <v>51258.312600000005</v>
      </c>
      <c r="R72" s="24"/>
      <c r="S72" s="26">
        <v>26.84</v>
      </c>
      <c r="T72" s="26">
        <f t="shared" si="13"/>
        <v>48980.315999999999</v>
      </c>
      <c r="U72" s="26">
        <f t="shared" si="14"/>
        <v>51779.191200000001</v>
      </c>
      <c r="V72" s="24"/>
      <c r="W72" s="27">
        <v>28.18</v>
      </c>
      <c r="X72" s="26">
        <f t="shared" si="15"/>
        <v>51425.682000000001</v>
      </c>
      <c r="Y72" s="26">
        <f t="shared" si="16"/>
        <v>54364.292400000006</v>
      </c>
      <c r="Z72" s="24"/>
      <c r="AA72" s="27">
        <v>29.89</v>
      </c>
      <c r="AB72" s="26">
        <f t="shared" si="17"/>
        <v>54546.261000000006</v>
      </c>
      <c r="AC72" s="26">
        <f t="shared" si="18"/>
        <v>57663.190200000005</v>
      </c>
      <c r="AD72" s="28"/>
      <c r="AE72" s="27">
        <v>30.97</v>
      </c>
      <c r="AF72" s="26">
        <f t="shared" si="10"/>
        <v>56517.153000000006</v>
      </c>
      <c r="AG72" s="26">
        <f t="shared" si="19"/>
        <v>59746.704599999997</v>
      </c>
      <c r="AH72" s="28"/>
    </row>
    <row r="73" spans="1:34" x14ac:dyDescent="0.35">
      <c r="A73" s="180"/>
      <c r="B73" s="21">
        <v>90</v>
      </c>
      <c r="C73" s="22">
        <v>24.54</v>
      </c>
      <c r="D73" s="23">
        <f t="shared" si="11"/>
        <v>44783.046000000002</v>
      </c>
      <c r="E73" s="23">
        <f t="shared" si="12"/>
        <v>47342.0772</v>
      </c>
      <c r="F73" s="24"/>
      <c r="G73" s="22">
        <v>25.4</v>
      </c>
      <c r="H73" s="23">
        <v>46352.46</v>
      </c>
      <c r="I73" s="23">
        <v>49001.171999999999</v>
      </c>
      <c r="J73" s="24"/>
      <c r="K73" s="22">
        <v>26.16</v>
      </c>
      <c r="L73" s="25">
        <v>47739.383999999998</v>
      </c>
      <c r="M73" s="23">
        <v>50467.3488</v>
      </c>
      <c r="N73" s="24"/>
      <c r="O73" s="22">
        <v>26.94</v>
      </c>
      <c r="P73" s="23">
        <v>49162.806000000004</v>
      </c>
      <c r="Q73" s="23">
        <v>51972.109200000006</v>
      </c>
      <c r="R73" s="24"/>
      <c r="S73" s="26">
        <v>27.21</v>
      </c>
      <c r="T73" s="26">
        <f t="shared" si="13"/>
        <v>49655.529000000002</v>
      </c>
      <c r="U73" s="26">
        <f t="shared" si="14"/>
        <v>52492.987800000003</v>
      </c>
      <c r="V73" s="24"/>
      <c r="W73" s="27">
        <v>28.57</v>
      </c>
      <c r="X73" s="26">
        <f t="shared" si="15"/>
        <v>52137.393000000004</v>
      </c>
      <c r="Y73" s="26">
        <f t="shared" si="16"/>
        <v>55116.672599999998</v>
      </c>
      <c r="Z73" s="24"/>
      <c r="AA73" s="27">
        <v>30.3</v>
      </c>
      <c r="AB73" s="26">
        <f t="shared" si="17"/>
        <v>55294.47</v>
      </c>
      <c r="AC73" s="26">
        <f t="shared" si="18"/>
        <v>58454.15400000001</v>
      </c>
      <c r="AD73" s="28"/>
      <c r="AE73" s="27">
        <v>31.39</v>
      </c>
      <c r="AF73" s="26">
        <f t="shared" si="10"/>
        <v>57283.611000000004</v>
      </c>
      <c r="AG73" s="26">
        <f t="shared" si="19"/>
        <v>60556.960200000001</v>
      </c>
      <c r="AH73" s="28"/>
    </row>
    <row r="74" spans="1:34" x14ac:dyDescent="0.35">
      <c r="A74" s="180"/>
      <c r="B74" s="21">
        <v>91</v>
      </c>
      <c r="C74" s="22">
        <v>24.92</v>
      </c>
      <c r="D74" s="23">
        <f t="shared" si="11"/>
        <v>45476.508000000002</v>
      </c>
      <c r="E74" s="23">
        <f t="shared" si="12"/>
        <v>48075.165600000008</v>
      </c>
      <c r="F74" s="24"/>
      <c r="G74" s="22">
        <v>25.79</v>
      </c>
      <c r="H74" s="23">
        <v>47064.171000000002</v>
      </c>
      <c r="I74" s="23">
        <v>49753.552199999998</v>
      </c>
      <c r="J74" s="24"/>
      <c r="K74" s="22">
        <v>26.56</v>
      </c>
      <c r="L74" s="25">
        <v>48469.343999999997</v>
      </c>
      <c r="M74" s="23">
        <v>51239.020799999998</v>
      </c>
      <c r="N74" s="24"/>
      <c r="O74" s="22">
        <v>27.36</v>
      </c>
      <c r="P74" s="23">
        <v>49929.264000000003</v>
      </c>
      <c r="Q74" s="23">
        <v>52782.364799999996</v>
      </c>
      <c r="R74" s="24"/>
      <c r="S74" s="26">
        <v>27.63</v>
      </c>
      <c r="T74" s="26">
        <f t="shared" si="13"/>
        <v>50421.987000000001</v>
      </c>
      <c r="U74" s="26">
        <f t="shared" si="14"/>
        <v>53303.243399999999</v>
      </c>
      <c r="V74" s="24"/>
      <c r="W74" s="27">
        <v>29.01</v>
      </c>
      <c r="X74" s="26">
        <f t="shared" si="15"/>
        <v>52940.349000000002</v>
      </c>
      <c r="Y74" s="26">
        <f t="shared" si="16"/>
        <v>55965.511800000007</v>
      </c>
      <c r="Z74" s="24"/>
      <c r="AA74" s="27">
        <v>30.76</v>
      </c>
      <c r="AB74" s="26">
        <f t="shared" si="17"/>
        <v>56133.924000000006</v>
      </c>
      <c r="AC74" s="26">
        <f t="shared" si="18"/>
        <v>59341.57680000001</v>
      </c>
      <c r="AD74" s="28"/>
      <c r="AE74" s="27">
        <v>31.87</v>
      </c>
      <c r="AF74" s="26">
        <f t="shared" si="10"/>
        <v>58159.563000000002</v>
      </c>
      <c r="AG74" s="26">
        <f t="shared" si="19"/>
        <v>61482.966600000007</v>
      </c>
      <c r="AH74" s="28"/>
    </row>
    <row r="75" spans="1:34" ht="15" thickBot="1" x14ac:dyDescent="0.4">
      <c r="A75" s="181"/>
      <c r="B75" s="8">
        <v>92</v>
      </c>
      <c r="C75" s="29">
        <v>25.29</v>
      </c>
      <c r="D75" s="30">
        <f t="shared" si="11"/>
        <v>46151.720999999998</v>
      </c>
      <c r="E75" s="30">
        <f t="shared" si="12"/>
        <v>48788.962200000002</v>
      </c>
      <c r="F75" s="31"/>
      <c r="G75" s="29">
        <v>26.18</v>
      </c>
      <c r="H75" s="30">
        <v>47775.881999999998</v>
      </c>
      <c r="I75" s="30">
        <v>50505.932399999998</v>
      </c>
      <c r="J75" s="31"/>
      <c r="K75" s="29">
        <v>26.97</v>
      </c>
      <c r="L75" s="32">
        <v>49217.553</v>
      </c>
      <c r="M75" s="30">
        <v>52029.984600000003</v>
      </c>
      <c r="N75" s="31"/>
      <c r="O75" s="29">
        <v>27.78</v>
      </c>
      <c r="P75" s="30">
        <v>50695.722000000002</v>
      </c>
      <c r="Q75" s="30">
        <v>53592.620400000007</v>
      </c>
      <c r="R75" s="31"/>
      <c r="S75" s="33">
        <v>28.06</v>
      </c>
      <c r="T75" s="33">
        <f t="shared" si="13"/>
        <v>51206.693999999996</v>
      </c>
      <c r="U75" s="33">
        <f t="shared" si="14"/>
        <v>54132.790800000002</v>
      </c>
      <c r="V75" s="31"/>
      <c r="W75" s="125">
        <v>29.46</v>
      </c>
      <c r="X75" s="126">
        <f t="shared" si="15"/>
        <v>53761.554000000011</v>
      </c>
      <c r="Y75" s="126">
        <f t="shared" si="16"/>
        <v>56833.642800000001</v>
      </c>
      <c r="Z75" s="31"/>
      <c r="AA75" s="125">
        <v>31.24</v>
      </c>
      <c r="AB75" s="126">
        <f t="shared" si="17"/>
        <v>57009.875999999997</v>
      </c>
      <c r="AC75" s="126">
        <f t="shared" si="18"/>
        <v>60267.583199999994</v>
      </c>
      <c r="AD75" s="35"/>
      <c r="AE75" s="125">
        <v>32.36</v>
      </c>
      <c r="AF75" s="126">
        <f t="shared" si="10"/>
        <v>59053.763999999996</v>
      </c>
      <c r="AG75" s="126">
        <f t="shared" si="19"/>
        <v>62428.264799999997</v>
      </c>
      <c r="AH75" s="35"/>
    </row>
    <row r="76" spans="1:34" x14ac:dyDescent="0.35">
      <c r="A76" s="182">
        <v>11</v>
      </c>
      <c r="B76" s="2">
        <v>93</v>
      </c>
      <c r="C76" s="59">
        <v>25.67</v>
      </c>
      <c r="D76" s="60">
        <f t="shared" si="11"/>
        <v>46845.183000000005</v>
      </c>
      <c r="E76" s="60">
        <f t="shared" si="12"/>
        <v>49522.050600000002</v>
      </c>
      <c r="F76" s="24"/>
      <c r="G76" s="59">
        <v>26.57</v>
      </c>
      <c r="H76" s="60">
        <v>48487.593000000001</v>
      </c>
      <c r="I76" s="60">
        <v>51258.312600000005</v>
      </c>
      <c r="J76" s="24"/>
      <c r="K76" s="59">
        <v>27.37</v>
      </c>
      <c r="L76" s="61">
        <v>49947.513000000006</v>
      </c>
      <c r="M76" s="60">
        <v>52801.656600000002</v>
      </c>
      <c r="N76" s="24"/>
      <c r="O76" s="59">
        <v>28.19</v>
      </c>
      <c r="P76" s="60">
        <v>51443.931000000004</v>
      </c>
      <c r="Q76" s="60">
        <v>54383.584199999998</v>
      </c>
      <c r="R76" s="24"/>
      <c r="S76" s="63">
        <v>28.47</v>
      </c>
      <c r="T76" s="63">
        <f t="shared" si="13"/>
        <v>51954.902999999998</v>
      </c>
      <c r="U76" s="63">
        <f t="shared" si="14"/>
        <v>54923.754599999993</v>
      </c>
      <c r="V76" s="24"/>
      <c r="W76" s="58">
        <v>29.89</v>
      </c>
      <c r="X76" s="63">
        <f t="shared" si="15"/>
        <v>54546.261000000006</v>
      </c>
      <c r="Y76" s="63">
        <f t="shared" si="16"/>
        <v>57663.190200000005</v>
      </c>
      <c r="Z76" s="24"/>
      <c r="AA76" s="58">
        <v>31.69</v>
      </c>
      <c r="AB76" s="63">
        <f t="shared" si="17"/>
        <v>57831.081000000006</v>
      </c>
      <c r="AC76" s="63">
        <f t="shared" si="18"/>
        <v>61135.714200000002</v>
      </c>
      <c r="AD76" s="28"/>
      <c r="AE76" s="58">
        <v>32.83</v>
      </c>
      <c r="AF76" s="63">
        <f t="shared" si="10"/>
        <v>59911.466999999997</v>
      </c>
      <c r="AG76" s="63">
        <f t="shared" si="19"/>
        <v>63334.979400000004</v>
      </c>
      <c r="AH76" s="28"/>
    </row>
    <row r="77" spans="1:34" x14ac:dyDescent="0.35">
      <c r="A77" s="180"/>
      <c r="B77" s="21">
        <v>94</v>
      </c>
      <c r="C77" s="59">
        <v>26.08</v>
      </c>
      <c r="D77" s="60">
        <f t="shared" si="11"/>
        <v>47593.392</v>
      </c>
      <c r="E77" s="60">
        <f t="shared" si="12"/>
        <v>50313.0144</v>
      </c>
      <c r="F77" s="24"/>
      <c r="G77" s="59">
        <v>26.99</v>
      </c>
      <c r="H77" s="60">
        <v>49254.050999999999</v>
      </c>
      <c r="I77" s="60">
        <v>52068.568200000002</v>
      </c>
      <c r="J77" s="24"/>
      <c r="K77" s="59">
        <v>27.8</v>
      </c>
      <c r="L77" s="61">
        <v>50732.22</v>
      </c>
      <c r="M77" s="60">
        <v>53631.204000000005</v>
      </c>
      <c r="N77" s="24"/>
      <c r="O77" s="59">
        <v>28.63</v>
      </c>
      <c r="P77" s="60">
        <v>52246.886999999995</v>
      </c>
      <c r="Q77" s="60">
        <v>55232.4234</v>
      </c>
      <c r="R77" s="24"/>
      <c r="S77" s="63">
        <v>28.92</v>
      </c>
      <c r="T77" s="63">
        <f t="shared" si="13"/>
        <v>52776.108</v>
      </c>
      <c r="U77" s="63">
        <f t="shared" si="14"/>
        <v>55791.885600000001</v>
      </c>
      <c r="V77" s="24"/>
      <c r="W77" s="58">
        <v>30.37</v>
      </c>
      <c r="X77" s="63">
        <f t="shared" si="15"/>
        <v>55422.213000000003</v>
      </c>
      <c r="Y77" s="63">
        <f t="shared" si="16"/>
        <v>58589.196600000003</v>
      </c>
      <c r="Z77" s="24"/>
      <c r="AA77" s="58">
        <v>32.21</v>
      </c>
      <c r="AB77" s="63">
        <f t="shared" si="17"/>
        <v>58780.02900000001</v>
      </c>
      <c r="AC77" s="63">
        <f t="shared" si="18"/>
        <v>62138.887799999997</v>
      </c>
      <c r="AD77" s="28"/>
      <c r="AE77" s="58">
        <v>33.369999999999997</v>
      </c>
      <c r="AF77" s="63">
        <f t="shared" si="10"/>
        <v>60896.912999999993</v>
      </c>
      <c r="AG77" s="63">
        <f t="shared" si="19"/>
        <v>64376.736599999989</v>
      </c>
      <c r="AH77" s="28"/>
    </row>
    <row r="78" spans="1:34" x14ac:dyDescent="0.35">
      <c r="A78" s="180"/>
      <c r="B78" s="21">
        <v>95</v>
      </c>
      <c r="C78" s="59">
        <v>26.43</v>
      </c>
      <c r="D78" s="60">
        <f t="shared" si="11"/>
        <v>48232.106999999996</v>
      </c>
      <c r="E78" s="60">
        <f t="shared" si="12"/>
        <v>50988.227399999996</v>
      </c>
      <c r="F78" s="24"/>
      <c r="G78" s="59">
        <v>27.36</v>
      </c>
      <c r="H78" s="60">
        <v>49929.264000000003</v>
      </c>
      <c r="I78" s="60">
        <v>52782.364799999996</v>
      </c>
      <c r="J78" s="24"/>
      <c r="K78" s="59">
        <v>28.18</v>
      </c>
      <c r="L78" s="61">
        <v>51425.682000000001</v>
      </c>
      <c r="M78" s="60">
        <v>54364.292400000006</v>
      </c>
      <c r="N78" s="24"/>
      <c r="O78" s="59">
        <v>29.03</v>
      </c>
      <c r="P78" s="60">
        <v>52976.847000000002</v>
      </c>
      <c r="Q78" s="60">
        <v>56004.095400000006</v>
      </c>
      <c r="R78" s="24"/>
      <c r="S78" s="63">
        <v>29.32</v>
      </c>
      <c r="T78" s="63">
        <f t="shared" si="13"/>
        <v>53506.068000000007</v>
      </c>
      <c r="U78" s="63">
        <f t="shared" si="14"/>
        <v>56563.557599999993</v>
      </c>
      <c r="V78" s="24"/>
      <c r="W78" s="58">
        <v>30.79</v>
      </c>
      <c r="X78" s="63">
        <f t="shared" si="15"/>
        <v>56188.670999999995</v>
      </c>
      <c r="Y78" s="63">
        <f t="shared" si="16"/>
        <v>59399.4522</v>
      </c>
      <c r="Z78" s="24"/>
      <c r="AA78" s="58">
        <v>32.65</v>
      </c>
      <c r="AB78" s="63">
        <f t="shared" si="17"/>
        <v>59582.985000000001</v>
      </c>
      <c r="AC78" s="63">
        <f t="shared" si="18"/>
        <v>62987.726999999999</v>
      </c>
      <c r="AD78" s="28"/>
      <c r="AE78" s="58">
        <v>33.83</v>
      </c>
      <c r="AF78" s="63">
        <f t="shared" si="10"/>
        <v>61736.366999999998</v>
      </c>
      <c r="AG78" s="63">
        <f t="shared" si="19"/>
        <v>65264.159400000004</v>
      </c>
      <c r="AH78" s="28"/>
    </row>
    <row r="79" spans="1:34" x14ac:dyDescent="0.35">
      <c r="A79" s="180"/>
      <c r="B79" s="21">
        <v>96</v>
      </c>
      <c r="C79" s="59">
        <v>26.84</v>
      </c>
      <c r="D79" s="60">
        <f t="shared" si="11"/>
        <v>48980.315999999999</v>
      </c>
      <c r="E79" s="60">
        <f t="shared" si="12"/>
        <v>51779.191200000001</v>
      </c>
      <c r="F79" s="24"/>
      <c r="G79" s="59">
        <v>27.78</v>
      </c>
      <c r="H79" s="60">
        <v>50695.722000000002</v>
      </c>
      <c r="I79" s="60">
        <v>53592.620400000007</v>
      </c>
      <c r="J79" s="24"/>
      <c r="K79" s="59">
        <v>28.61</v>
      </c>
      <c r="L79" s="61">
        <v>52210.389000000003</v>
      </c>
      <c r="M79" s="60">
        <v>55193.839799999994</v>
      </c>
      <c r="N79" s="24"/>
      <c r="O79" s="59">
        <v>29.47</v>
      </c>
      <c r="P79" s="60">
        <v>53779.803</v>
      </c>
      <c r="Q79" s="60">
        <v>56852.934599999993</v>
      </c>
      <c r="R79" s="24"/>
      <c r="S79" s="63">
        <v>29.76</v>
      </c>
      <c r="T79" s="63">
        <f t="shared" si="13"/>
        <v>54309.024000000005</v>
      </c>
      <c r="U79" s="63">
        <f t="shared" si="14"/>
        <v>57412.39680000001</v>
      </c>
      <c r="V79" s="24"/>
      <c r="W79" s="58">
        <v>31.25</v>
      </c>
      <c r="X79" s="63">
        <f t="shared" si="15"/>
        <v>57028.125</v>
      </c>
      <c r="Y79" s="63">
        <f t="shared" si="16"/>
        <v>60286.875</v>
      </c>
      <c r="Z79" s="24"/>
      <c r="AA79" s="58">
        <v>33.14</v>
      </c>
      <c r="AB79" s="63">
        <f t="shared" si="17"/>
        <v>60477.186000000009</v>
      </c>
      <c r="AC79" s="63">
        <f t="shared" si="18"/>
        <v>63933.025200000004</v>
      </c>
      <c r="AD79" s="28"/>
      <c r="AE79" s="58">
        <v>34.33</v>
      </c>
      <c r="AF79" s="63">
        <f t="shared" si="10"/>
        <v>62648.816999999995</v>
      </c>
      <c r="AG79" s="63">
        <f t="shared" si="19"/>
        <v>66228.749400000001</v>
      </c>
      <c r="AH79" s="28"/>
    </row>
    <row r="80" spans="1:34" x14ac:dyDescent="0.35">
      <c r="A80" s="180"/>
      <c r="B80" s="21">
        <v>97</v>
      </c>
      <c r="C80" s="59">
        <v>27.25</v>
      </c>
      <c r="D80" s="60">
        <f t="shared" si="11"/>
        <v>49728.525000000001</v>
      </c>
      <c r="E80" s="60">
        <f t="shared" si="12"/>
        <v>52570.154999999999</v>
      </c>
      <c r="F80" s="24"/>
      <c r="G80" s="59">
        <v>28.2</v>
      </c>
      <c r="H80" s="60">
        <v>51462.18</v>
      </c>
      <c r="I80" s="60">
        <v>54402.875999999997</v>
      </c>
      <c r="J80" s="24"/>
      <c r="K80" s="59">
        <v>29.05</v>
      </c>
      <c r="L80" s="61">
        <v>53013.345000000001</v>
      </c>
      <c r="M80" s="60">
        <v>56042.679000000011</v>
      </c>
      <c r="N80" s="24"/>
      <c r="O80" s="59">
        <v>29.92</v>
      </c>
      <c r="P80" s="60">
        <v>54601.008000000002</v>
      </c>
      <c r="Q80" s="60">
        <v>57721.065600000002</v>
      </c>
      <c r="R80" s="24"/>
      <c r="S80" s="63">
        <v>30.22</v>
      </c>
      <c r="T80" s="63">
        <f t="shared" si="13"/>
        <v>55148.478000000003</v>
      </c>
      <c r="U80" s="63">
        <f t="shared" si="14"/>
        <v>58299.819599999995</v>
      </c>
      <c r="V80" s="24"/>
      <c r="W80" s="58">
        <v>31.73</v>
      </c>
      <c r="X80" s="63">
        <f t="shared" si="15"/>
        <v>57904.076999999997</v>
      </c>
      <c r="Y80" s="63">
        <f t="shared" si="16"/>
        <v>61212.881399999998</v>
      </c>
      <c r="Z80" s="24"/>
      <c r="AA80" s="58">
        <v>33.65</v>
      </c>
      <c r="AB80" s="63">
        <f t="shared" si="17"/>
        <v>61407.885000000002</v>
      </c>
      <c r="AC80" s="63">
        <f t="shared" si="18"/>
        <v>64916.906999999999</v>
      </c>
      <c r="AD80" s="28"/>
      <c r="AE80" s="58">
        <v>34.86</v>
      </c>
      <c r="AF80" s="63">
        <f t="shared" si="10"/>
        <v>63616.013999999996</v>
      </c>
      <c r="AG80" s="63">
        <f t="shared" si="19"/>
        <v>67251.214800000002</v>
      </c>
      <c r="AH80" s="28"/>
    </row>
    <row r="81" spans="1:34" x14ac:dyDescent="0.35">
      <c r="A81" s="180"/>
      <c r="B81" s="21">
        <v>98</v>
      </c>
      <c r="C81" s="59">
        <v>27.63</v>
      </c>
      <c r="D81" s="60">
        <f t="shared" si="11"/>
        <v>50421.987000000001</v>
      </c>
      <c r="E81" s="60">
        <f t="shared" si="12"/>
        <v>53303.243399999999</v>
      </c>
      <c r="F81" s="24"/>
      <c r="G81" s="59">
        <v>28.6</v>
      </c>
      <c r="H81" s="60">
        <v>52192.14</v>
      </c>
      <c r="I81" s="60">
        <v>55174.548000000003</v>
      </c>
      <c r="J81" s="24"/>
      <c r="K81" s="59">
        <v>29.46</v>
      </c>
      <c r="L81" s="61">
        <v>53761.554000000011</v>
      </c>
      <c r="M81" s="60">
        <v>56833.642800000001</v>
      </c>
      <c r="N81" s="24"/>
      <c r="O81" s="59">
        <v>30.34</v>
      </c>
      <c r="P81" s="60">
        <v>55367.466000000008</v>
      </c>
      <c r="Q81" s="60">
        <v>58531.321199999998</v>
      </c>
      <c r="R81" s="24"/>
      <c r="S81" s="63">
        <v>30.64</v>
      </c>
      <c r="T81" s="63">
        <f t="shared" si="13"/>
        <v>55914.936000000009</v>
      </c>
      <c r="U81" s="63">
        <f t="shared" si="14"/>
        <v>59110.075200000007</v>
      </c>
      <c r="V81" s="24"/>
      <c r="W81" s="58">
        <v>32.17</v>
      </c>
      <c r="X81" s="63">
        <f t="shared" si="15"/>
        <v>58707.033000000003</v>
      </c>
      <c r="Y81" s="63">
        <f t="shared" si="16"/>
        <v>62061.720600000001</v>
      </c>
      <c r="Z81" s="24"/>
      <c r="AA81" s="58">
        <v>34.119999999999997</v>
      </c>
      <c r="AB81" s="63">
        <f t="shared" si="17"/>
        <v>62265.587999999989</v>
      </c>
      <c r="AC81" s="63">
        <f t="shared" si="18"/>
        <v>65823.621599999999</v>
      </c>
      <c r="AD81" s="28"/>
      <c r="AE81" s="58">
        <v>35.35</v>
      </c>
      <c r="AF81" s="63">
        <f t="shared" si="10"/>
        <v>64510.215000000004</v>
      </c>
      <c r="AG81" s="63">
        <f t="shared" si="19"/>
        <v>68196.513000000006</v>
      </c>
      <c r="AH81" s="28"/>
    </row>
    <row r="82" spans="1:34" ht="15" thickBot="1" x14ac:dyDescent="0.4">
      <c r="A82" s="181"/>
      <c r="B82" s="8">
        <v>99</v>
      </c>
      <c r="C82" s="127">
        <v>28.08</v>
      </c>
      <c r="D82" s="128">
        <f t="shared" si="11"/>
        <v>51243.191999999995</v>
      </c>
      <c r="E82" s="128">
        <f t="shared" si="12"/>
        <v>54171.374400000001</v>
      </c>
      <c r="F82" s="31"/>
      <c r="G82" s="127">
        <v>29.06</v>
      </c>
      <c r="H82" s="128">
        <v>53031.593999999997</v>
      </c>
      <c r="I82" s="128">
        <v>56061.970800000003</v>
      </c>
      <c r="J82" s="31"/>
      <c r="K82" s="127">
        <v>29.93</v>
      </c>
      <c r="L82" s="129">
        <v>54619.256999999998</v>
      </c>
      <c r="M82" s="128">
        <v>57740.357400000008</v>
      </c>
      <c r="N82" s="31"/>
      <c r="O82" s="127">
        <v>30.83</v>
      </c>
      <c r="P82" s="128">
        <v>56261.667000000001</v>
      </c>
      <c r="Q82" s="128">
        <v>59476.619400000003</v>
      </c>
      <c r="R82" s="31"/>
      <c r="S82" s="75">
        <v>31.14</v>
      </c>
      <c r="T82" s="75">
        <f t="shared" si="13"/>
        <v>56827.386000000006</v>
      </c>
      <c r="U82" s="75">
        <f t="shared" si="14"/>
        <v>60074.665200000003</v>
      </c>
      <c r="V82" s="31"/>
      <c r="W82" s="130">
        <v>32.700000000000003</v>
      </c>
      <c r="X82" s="131">
        <f t="shared" si="15"/>
        <v>59674.23</v>
      </c>
      <c r="Y82" s="131">
        <f t="shared" si="16"/>
        <v>63084.186000000009</v>
      </c>
      <c r="Z82" s="31"/>
      <c r="AA82" s="130">
        <v>34.68</v>
      </c>
      <c r="AB82" s="131">
        <f t="shared" si="17"/>
        <v>63287.531999999999</v>
      </c>
      <c r="AC82" s="131">
        <f t="shared" si="18"/>
        <v>66903.962400000004</v>
      </c>
      <c r="AD82" s="35"/>
      <c r="AE82" s="130">
        <v>35.93</v>
      </c>
      <c r="AF82" s="131">
        <f t="shared" si="10"/>
        <v>65568.656999999992</v>
      </c>
      <c r="AG82" s="131">
        <f t="shared" si="19"/>
        <v>69315.43740000001</v>
      </c>
      <c r="AH82" s="35"/>
    </row>
    <row r="83" spans="1:34" x14ac:dyDescent="0.35">
      <c r="A83" s="182">
        <v>12</v>
      </c>
      <c r="B83" s="21">
        <v>100</v>
      </c>
      <c r="C83" s="76">
        <v>28.46</v>
      </c>
      <c r="D83" s="77">
        <f t="shared" si="11"/>
        <v>51936.654000000002</v>
      </c>
      <c r="E83" s="77">
        <f t="shared" si="12"/>
        <v>54904.462800000001</v>
      </c>
      <c r="F83" s="24"/>
      <c r="G83" s="76">
        <v>29.46</v>
      </c>
      <c r="H83" s="77">
        <v>53761.554000000011</v>
      </c>
      <c r="I83" s="77">
        <v>56833.642800000001</v>
      </c>
      <c r="J83" s="24"/>
      <c r="K83" s="76">
        <v>30.34</v>
      </c>
      <c r="L83" s="78">
        <v>55367.466000000008</v>
      </c>
      <c r="M83" s="77">
        <v>58531.321199999998</v>
      </c>
      <c r="N83" s="24"/>
      <c r="O83" s="76">
        <v>31.25</v>
      </c>
      <c r="P83" s="77">
        <v>57028.125</v>
      </c>
      <c r="Q83" s="77">
        <v>60286.875</v>
      </c>
      <c r="R83" s="24"/>
      <c r="S83" s="79">
        <v>31.56</v>
      </c>
      <c r="T83" s="79">
        <f t="shared" si="13"/>
        <v>57593.843999999997</v>
      </c>
      <c r="U83" s="79">
        <f t="shared" si="14"/>
        <v>60884.9208</v>
      </c>
      <c r="V83" s="24"/>
      <c r="W83" s="80">
        <v>33.14</v>
      </c>
      <c r="X83" s="79">
        <f t="shared" si="15"/>
        <v>60477.186000000009</v>
      </c>
      <c r="Y83" s="79">
        <f t="shared" si="16"/>
        <v>63933.025200000004</v>
      </c>
      <c r="Z83" s="24"/>
      <c r="AA83" s="80">
        <v>35.15</v>
      </c>
      <c r="AB83" s="79">
        <f t="shared" si="17"/>
        <v>64145.235000000001</v>
      </c>
      <c r="AC83" s="79">
        <f t="shared" si="18"/>
        <v>67810.676999999996</v>
      </c>
      <c r="AD83" s="28"/>
      <c r="AE83" s="80">
        <v>36.42</v>
      </c>
      <c r="AF83" s="79">
        <f t="shared" si="10"/>
        <v>66462.858000000007</v>
      </c>
      <c r="AG83" s="79">
        <f t="shared" si="19"/>
        <v>70260.7356</v>
      </c>
      <c r="AH83" s="28"/>
    </row>
    <row r="84" spans="1:34" x14ac:dyDescent="0.35">
      <c r="A84" s="180"/>
      <c r="B84" s="21">
        <v>101</v>
      </c>
      <c r="C84" s="76">
        <v>28.91</v>
      </c>
      <c r="D84" s="77">
        <f t="shared" si="11"/>
        <v>52757.859000000004</v>
      </c>
      <c r="E84" s="77">
        <f t="shared" si="12"/>
        <v>55772.593800000002</v>
      </c>
      <c r="F84" s="24"/>
      <c r="G84" s="76">
        <v>29.92</v>
      </c>
      <c r="H84" s="77">
        <v>54601.008000000002</v>
      </c>
      <c r="I84" s="77">
        <v>57721.065600000002</v>
      </c>
      <c r="J84" s="24"/>
      <c r="K84" s="76">
        <v>30.82</v>
      </c>
      <c r="L84" s="78">
        <v>56243.418000000005</v>
      </c>
      <c r="M84" s="77">
        <v>59457.327599999997</v>
      </c>
      <c r="N84" s="24"/>
      <c r="O84" s="76">
        <v>31.74</v>
      </c>
      <c r="P84" s="77">
        <v>57922.325999999994</v>
      </c>
      <c r="Q84" s="77">
        <v>61232.173199999997</v>
      </c>
      <c r="R84" s="24"/>
      <c r="S84" s="79">
        <v>32.06</v>
      </c>
      <c r="T84" s="79">
        <f t="shared" si="13"/>
        <v>58506.294000000009</v>
      </c>
      <c r="U84" s="79">
        <f t="shared" si="14"/>
        <v>61849.510800000004</v>
      </c>
      <c r="V84" s="24"/>
      <c r="W84" s="80">
        <v>33.659999999999997</v>
      </c>
      <c r="X84" s="79">
        <f t="shared" si="15"/>
        <v>61426.133999999998</v>
      </c>
      <c r="Y84" s="79">
        <f t="shared" si="16"/>
        <v>64936.198799999991</v>
      </c>
      <c r="Z84" s="24"/>
      <c r="AA84" s="80">
        <v>35.69</v>
      </c>
      <c r="AB84" s="79">
        <f t="shared" si="17"/>
        <v>65130.680999999997</v>
      </c>
      <c r="AC84" s="79">
        <f t="shared" si="18"/>
        <v>68852.434200000003</v>
      </c>
      <c r="AD84" s="28"/>
      <c r="AE84" s="80">
        <v>36.97</v>
      </c>
      <c r="AF84" s="79">
        <f t="shared" si="10"/>
        <v>67466.553</v>
      </c>
      <c r="AG84" s="79">
        <f t="shared" si="19"/>
        <v>71321.784599999999</v>
      </c>
      <c r="AH84" s="28"/>
    </row>
    <row r="85" spans="1:34" x14ac:dyDescent="0.35">
      <c r="A85" s="180"/>
      <c r="B85" s="21">
        <v>102</v>
      </c>
      <c r="C85" s="76">
        <v>29.33</v>
      </c>
      <c r="D85" s="77">
        <f t="shared" si="11"/>
        <v>53524.316999999995</v>
      </c>
      <c r="E85" s="77">
        <f t="shared" si="12"/>
        <v>56582.849399999999</v>
      </c>
      <c r="F85" s="24"/>
      <c r="G85" s="76">
        <v>30.36</v>
      </c>
      <c r="H85" s="77">
        <v>55403.963999999993</v>
      </c>
      <c r="I85" s="77">
        <v>58569.904799999997</v>
      </c>
      <c r="J85" s="24"/>
      <c r="K85" s="76">
        <v>31.27</v>
      </c>
      <c r="L85" s="78">
        <v>57064.623</v>
      </c>
      <c r="M85" s="77">
        <v>60325.458599999998</v>
      </c>
      <c r="N85" s="24"/>
      <c r="O85" s="76">
        <v>32.21</v>
      </c>
      <c r="P85" s="77">
        <v>58780.02900000001</v>
      </c>
      <c r="Q85" s="77">
        <v>62138.887799999997</v>
      </c>
      <c r="R85" s="24"/>
      <c r="S85" s="79">
        <v>32.53</v>
      </c>
      <c r="T85" s="79">
        <f t="shared" si="13"/>
        <v>59363.996999999996</v>
      </c>
      <c r="U85" s="79">
        <f t="shared" si="14"/>
        <v>62756.22540000001</v>
      </c>
      <c r="V85" s="24"/>
      <c r="W85" s="80">
        <v>34.159999999999997</v>
      </c>
      <c r="X85" s="79">
        <f t="shared" si="15"/>
        <v>62338.583999999995</v>
      </c>
      <c r="Y85" s="79">
        <f t="shared" si="16"/>
        <v>65900.788799999995</v>
      </c>
      <c r="Z85" s="24"/>
      <c r="AA85" s="80">
        <v>36.229999999999997</v>
      </c>
      <c r="AB85" s="79">
        <f t="shared" si="17"/>
        <v>66116.126999999993</v>
      </c>
      <c r="AC85" s="79">
        <f t="shared" si="18"/>
        <v>69894.191399999996</v>
      </c>
      <c r="AD85" s="28"/>
      <c r="AE85" s="80">
        <v>37.53</v>
      </c>
      <c r="AF85" s="79">
        <f t="shared" si="10"/>
        <v>68488.497000000003</v>
      </c>
      <c r="AG85" s="79">
        <f t="shared" si="19"/>
        <v>72402.125400000004</v>
      </c>
      <c r="AH85" s="28"/>
    </row>
    <row r="86" spans="1:34" x14ac:dyDescent="0.35">
      <c r="A86" s="180"/>
      <c r="B86" s="21">
        <v>103</v>
      </c>
      <c r="C86" s="76">
        <v>29.76</v>
      </c>
      <c r="D86" s="77">
        <f t="shared" si="11"/>
        <v>54309.024000000005</v>
      </c>
      <c r="E86" s="77">
        <f t="shared" si="12"/>
        <v>57412.39680000001</v>
      </c>
      <c r="F86" s="24"/>
      <c r="G86" s="76">
        <v>30.8</v>
      </c>
      <c r="H86" s="77">
        <v>56206.92</v>
      </c>
      <c r="I86" s="77">
        <v>59418.744000000006</v>
      </c>
      <c r="J86" s="24"/>
      <c r="K86" s="76">
        <v>31.72</v>
      </c>
      <c r="L86" s="78">
        <v>57885.828000000001</v>
      </c>
      <c r="M86" s="77">
        <v>61193.589599999992</v>
      </c>
      <c r="N86" s="24"/>
      <c r="O86" s="76">
        <v>32.67</v>
      </c>
      <c r="P86" s="77">
        <v>59619.483</v>
      </c>
      <c r="Q86" s="77">
        <v>63026.310599999997</v>
      </c>
      <c r="R86" s="24"/>
      <c r="S86" s="79">
        <v>33</v>
      </c>
      <c r="T86" s="79">
        <f t="shared" si="13"/>
        <v>60221.7</v>
      </c>
      <c r="U86" s="79">
        <f t="shared" si="14"/>
        <v>63662.94</v>
      </c>
      <c r="V86" s="24"/>
      <c r="W86" s="80">
        <v>34.65</v>
      </c>
      <c r="X86" s="79">
        <f t="shared" si="15"/>
        <v>63232.785000000003</v>
      </c>
      <c r="Y86" s="79">
        <f t="shared" si="16"/>
        <v>66846.087</v>
      </c>
      <c r="Z86" s="24"/>
      <c r="AA86" s="80">
        <v>36.74</v>
      </c>
      <c r="AB86" s="79">
        <f t="shared" si="17"/>
        <v>67046.826000000001</v>
      </c>
      <c r="AC86" s="79">
        <f t="shared" si="18"/>
        <v>70878.073200000013</v>
      </c>
      <c r="AD86" s="28"/>
      <c r="AE86" s="80">
        <v>38.06</v>
      </c>
      <c r="AF86" s="79">
        <f t="shared" si="10"/>
        <v>69455.694000000003</v>
      </c>
      <c r="AG86" s="79">
        <f t="shared" si="19"/>
        <v>73424.590800000005</v>
      </c>
      <c r="AH86" s="28"/>
    </row>
    <row r="87" spans="1:34" x14ac:dyDescent="0.35">
      <c r="A87" s="180"/>
      <c r="B87" s="21">
        <v>104</v>
      </c>
      <c r="C87" s="76">
        <v>30.23</v>
      </c>
      <c r="D87" s="77">
        <f t="shared" si="11"/>
        <v>55166.726999999999</v>
      </c>
      <c r="E87" s="77">
        <f t="shared" si="12"/>
        <v>58319.111400000002</v>
      </c>
      <c r="F87" s="24"/>
      <c r="G87" s="76">
        <v>31.29</v>
      </c>
      <c r="H87" s="77">
        <v>57101.120999999992</v>
      </c>
      <c r="I87" s="77">
        <v>60364.042200000004</v>
      </c>
      <c r="J87" s="24"/>
      <c r="K87" s="76">
        <v>32.229999999999997</v>
      </c>
      <c r="L87" s="78">
        <v>58816.527000000002</v>
      </c>
      <c r="M87" s="77">
        <v>62177.471400000002</v>
      </c>
      <c r="N87" s="24"/>
      <c r="O87" s="76">
        <v>33.200000000000003</v>
      </c>
      <c r="P87" s="77">
        <v>60586.68</v>
      </c>
      <c r="Q87" s="77">
        <v>64048.776000000005</v>
      </c>
      <c r="R87" s="24"/>
      <c r="S87" s="79">
        <v>33.53</v>
      </c>
      <c r="T87" s="79">
        <f t="shared" si="13"/>
        <v>61188.896999999997</v>
      </c>
      <c r="U87" s="79">
        <f t="shared" si="14"/>
        <v>64685.405400000011</v>
      </c>
      <c r="V87" s="24"/>
      <c r="W87" s="80">
        <v>35.21</v>
      </c>
      <c r="X87" s="79">
        <f t="shared" si="15"/>
        <v>64254.729000000007</v>
      </c>
      <c r="Y87" s="79">
        <f t="shared" si="16"/>
        <v>67926.427800000005</v>
      </c>
      <c r="Z87" s="24"/>
      <c r="AA87" s="80">
        <v>37.340000000000003</v>
      </c>
      <c r="AB87" s="79">
        <f t="shared" si="17"/>
        <v>68141.766000000003</v>
      </c>
      <c r="AC87" s="79">
        <f t="shared" si="18"/>
        <v>72035.581200000015</v>
      </c>
      <c r="AD87" s="28"/>
      <c r="AE87" s="80">
        <v>38.68</v>
      </c>
      <c r="AF87" s="79">
        <f t="shared" si="10"/>
        <v>70587.131999999998</v>
      </c>
      <c r="AG87" s="79">
        <f t="shared" si="19"/>
        <v>74620.682400000005</v>
      </c>
      <c r="AH87" s="28"/>
    </row>
    <row r="88" spans="1:34" x14ac:dyDescent="0.35">
      <c r="A88" s="180"/>
      <c r="B88" s="21">
        <v>105</v>
      </c>
      <c r="C88" s="76">
        <v>30.67</v>
      </c>
      <c r="D88" s="77">
        <f t="shared" si="11"/>
        <v>55969.683000000005</v>
      </c>
      <c r="E88" s="77">
        <f t="shared" si="12"/>
        <v>59167.950599999996</v>
      </c>
      <c r="F88" s="24"/>
      <c r="G88" s="76">
        <v>31.74</v>
      </c>
      <c r="H88" s="77">
        <v>57922.325999999994</v>
      </c>
      <c r="I88" s="77">
        <v>61232.173199999997</v>
      </c>
      <c r="J88" s="24"/>
      <c r="K88" s="76">
        <v>32.69</v>
      </c>
      <c r="L88" s="78">
        <v>59655.980999999992</v>
      </c>
      <c r="M88" s="77">
        <v>63064.894200000002</v>
      </c>
      <c r="N88" s="24"/>
      <c r="O88" s="76">
        <v>33.67</v>
      </c>
      <c r="P88" s="77">
        <v>61444.383000000002</v>
      </c>
      <c r="Q88" s="77">
        <v>64955.490599999997</v>
      </c>
      <c r="R88" s="24"/>
      <c r="S88" s="79">
        <v>34.01</v>
      </c>
      <c r="T88" s="79">
        <f t="shared" si="13"/>
        <v>62064.848999999995</v>
      </c>
      <c r="U88" s="79">
        <f t="shared" si="14"/>
        <v>65611.411800000002</v>
      </c>
      <c r="V88" s="24"/>
      <c r="W88" s="80">
        <v>35.71</v>
      </c>
      <c r="X88" s="79">
        <f t="shared" si="15"/>
        <v>65167.179000000011</v>
      </c>
      <c r="Y88" s="79">
        <f t="shared" si="16"/>
        <v>68891.017800000001</v>
      </c>
      <c r="Z88" s="24"/>
      <c r="AA88" s="80">
        <v>37.880000000000003</v>
      </c>
      <c r="AB88" s="79">
        <f t="shared" si="17"/>
        <v>69127.212000000014</v>
      </c>
      <c r="AC88" s="79">
        <f t="shared" si="18"/>
        <v>73077.338400000008</v>
      </c>
      <c r="AD88" s="28"/>
      <c r="AE88" s="80">
        <v>39.24</v>
      </c>
      <c r="AF88" s="79">
        <f t="shared" si="10"/>
        <v>71609.076000000001</v>
      </c>
      <c r="AG88" s="79">
        <f t="shared" si="19"/>
        <v>75701.023200000011</v>
      </c>
      <c r="AH88" s="28"/>
    </row>
    <row r="89" spans="1:34" ht="15" thickBot="1" x14ac:dyDescent="0.4">
      <c r="A89" s="181"/>
      <c r="B89" s="8">
        <v>106</v>
      </c>
      <c r="C89" s="132">
        <v>31.15</v>
      </c>
      <c r="D89" s="133">
        <f t="shared" si="11"/>
        <v>56845.635000000002</v>
      </c>
      <c r="E89" s="133">
        <f t="shared" si="12"/>
        <v>60093.956999999995</v>
      </c>
      <c r="F89" s="31"/>
      <c r="G89" s="132">
        <v>32.24</v>
      </c>
      <c r="H89" s="133">
        <v>58834.776000000005</v>
      </c>
      <c r="I89" s="133">
        <v>62196.763200000009</v>
      </c>
      <c r="J89" s="31"/>
      <c r="K89" s="132">
        <v>33.21</v>
      </c>
      <c r="L89" s="134">
        <v>60604.929000000011</v>
      </c>
      <c r="M89" s="133">
        <v>64068.067799999997</v>
      </c>
      <c r="N89" s="31"/>
      <c r="O89" s="132">
        <v>34.21</v>
      </c>
      <c r="P89" s="133">
        <v>62429.829000000005</v>
      </c>
      <c r="Q89" s="133">
        <v>65997.247799999997</v>
      </c>
      <c r="R89" s="31"/>
      <c r="S89" s="135">
        <v>34.549999999999997</v>
      </c>
      <c r="T89" s="135">
        <f t="shared" si="13"/>
        <v>63050.294999999998</v>
      </c>
      <c r="U89" s="135">
        <f t="shared" si="14"/>
        <v>66653.168999999994</v>
      </c>
      <c r="V89" s="31"/>
      <c r="W89" s="136">
        <v>36.28</v>
      </c>
      <c r="X89" s="137">
        <f t="shared" si="15"/>
        <v>66207.372000000003</v>
      </c>
      <c r="Y89" s="137">
        <f t="shared" si="16"/>
        <v>69990.650400000013</v>
      </c>
      <c r="Z89" s="31"/>
      <c r="AA89" s="136">
        <v>38.47</v>
      </c>
      <c r="AB89" s="137">
        <f t="shared" si="17"/>
        <v>70203.903000000006</v>
      </c>
      <c r="AC89" s="137">
        <f t="shared" si="18"/>
        <v>74215.554599999989</v>
      </c>
      <c r="AD89" s="35"/>
      <c r="AE89" s="136">
        <v>39.85</v>
      </c>
      <c r="AF89" s="137">
        <f t="shared" si="10"/>
        <v>72722.264999999999</v>
      </c>
      <c r="AG89" s="137">
        <f t="shared" si="19"/>
        <v>76877.823000000004</v>
      </c>
      <c r="AH89" s="35"/>
    </row>
    <row r="90" spans="1:34" x14ac:dyDescent="0.35">
      <c r="A90" s="178">
        <v>13</v>
      </c>
      <c r="B90" s="21">
        <v>107</v>
      </c>
      <c r="C90" s="87">
        <v>31.63</v>
      </c>
      <c r="D90" s="88">
        <f t="shared" si="11"/>
        <v>57721.587</v>
      </c>
      <c r="E90" s="88">
        <f t="shared" si="12"/>
        <v>61019.963400000001</v>
      </c>
      <c r="F90" s="24"/>
      <c r="G90" s="87">
        <v>32.74</v>
      </c>
      <c r="H90" s="88">
        <v>59747.226000000002</v>
      </c>
      <c r="I90" s="88">
        <v>63161.353200000005</v>
      </c>
      <c r="J90" s="24"/>
      <c r="K90" s="87">
        <v>33.72</v>
      </c>
      <c r="L90" s="89">
        <v>61535.628000000004</v>
      </c>
      <c r="M90" s="88">
        <v>65051.949599999993</v>
      </c>
      <c r="N90" s="24"/>
      <c r="O90" s="87">
        <v>34.729999999999997</v>
      </c>
      <c r="P90" s="88">
        <v>63378.777000000002</v>
      </c>
      <c r="Q90" s="88">
        <v>67000.421400000007</v>
      </c>
      <c r="R90" s="24"/>
      <c r="S90" s="90">
        <v>35.08</v>
      </c>
      <c r="T90" s="90">
        <f t="shared" si="13"/>
        <v>64017.491999999998</v>
      </c>
      <c r="U90" s="90">
        <f t="shared" si="14"/>
        <v>67675.634399999995</v>
      </c>
      <c r="V90" s="24"/>
      <c r="W90" s="138">
        <v>36.83</v>
      </c>
      <c r="X90" s="90">
        <f t="shared" si="15"/>
        <v>67211.066999999995</v>
      </c>
      <c r="Y90" s="90">
        <f t="shared" si="16"/>
        <v>71051.699399999998</v>
      </c>
      <c r="Z90" s="24"/>
      <c r="AA90" s="138">
        <v>39.06</v>
      </c>
      <c r="AB90" s="90">
        <f t="shared" si="17"/>
        <v>71280.594000000012</v>
      </c>
      <c r="AC90" s="90">
        <f t="shared" si="18"/>
        <v>75353.770799999998</v>
      </c>
      <c r="AD90" s="28"/>
      <c r="AE90" s="138">
        <v>40.47</v>
      </c>
      <c r="AF90" s="90">
        <f t="shared" si="10"/>
        <v>73853.703000000009</v>
      </c>
      <c r="AG90" s="90">
        <f t="shared" si="19"/>
        <v>78073.914599999989</v>
      </c>
      <c r="AH90" s="28"/>
    </row>
    <row r="91" spans="1:34" x14ac:dyDescent="0.35">
      <c r="A91" s="178"/>
      <c r="B91" s="21">
        <v>108</v>
      </c>
      <c r="C91" s="87">
        <v>32.11</v>
      </c>
      <c r="D91" s="88">
        <f t="shared" si="11"/>
        <v>58597.538999999997</v>
      </c>
      <c r="E91" s="88">
        <f t="shared" si="12"/>
        <v>61945.969799999999</v>
      </c>
      <c r="F91" s="24"/>
      <c r="G91" s="87">
        <v>33.229999999999997</v>
      </c>
      <c r="H91" s="88">
        <v>60641.426999999996</v>
      </c>
      <c r="I91" s="88">
        <v>64106.651400000002</v>
      </c>
      <c r="J91" s="24"/>
      <c r="K91" s="87">
        <v>34.229999999999997</v>
      </c>
      <c r="L91" s="89">
        <v>62466.326999999997</v>
      </c>
      <c r="M91" s="88">
        <v>66035.831399999995</v>
      </c>
      <c r="N91" s="24"/>
      <c r="O91" s="87">
        <v>35.26</v>
      </c>
      <c r="P91" s="88">
        <v>64345.973999999995</v>
      </c>
      <c r="Q91" s="88">
        <v>68022.886799999993</v>
      </c>
      <c r="R91" s="24"/>
      <c r="S91" s="90">
        <v>35.61</v>
      </c>
      <c r="T91" s="90">
        <f t="shared" si="13"/>
        <v>64984.688999999998</v>
      </c>
      <c r="U91" s="90">
        <f t="shared" si="14"/>
        <v>68698.099799999996</v>
      </c>
      <c r="V91" s="24"/>
      <c r="W91" s="138">
        <v>37.39</v>
      </c>
      <c r="X91" s="90">
        <f t="shared" si="15"/>
        <v>68233.010999999999</v>
      </c>
      <c r="Y91" s="90">
        <f t="shared" si="16"/>
        <v>72132.040200000003</v>
      </c>
      <c r="Z91" s="24"/>
      <c r="AA91" s="138">
        <v>39.65</v>
      </c>
      <c r="AB91" s="90">
        <f t="shared" si="17"/>
        <v>72357.285000000003</v>
      </c>
      <c r="AC91" s="90">
        <f t="shared" si="18"/>
        <v>76491.986999999994</v>
      </c>
      <c r="AD91" s="28"/>
      <c r="AE91" s="138">
        <v>41.08</v>
      </c>
      <c r="AF91" s="90">
        <f t="shared" si="10"/>
        <v>74966.891999999993</v>
      </c>
      <c r="AG91" s="90">
        <f t="shared" si="19"/>
        <v>79250.714399999997</v>
      </c>
      <c r="AH91" s="28"/>
    </row>
    <row r="92" spans="1:34" x14ac:dyDescent="0.35">
      <c r="A92" s="178"/>
      <c r="B92" s="21">
        <v>109</v>
      </c>
      <c r="C92" s="87">
        <v>32.57</v>
      </c>
      <c r="D92" s="88">
        <f t="shared" si="11"/>
        <v>59436.993000000002</v>
      </c>
      <c r="E92" s="88">
        <f t="shared" si="12"/>
        <v>62833.392599999999</v>
      </c>
      <c r="F92" s="24"/>
      <c r="G92" s="87">
        <v>33.71</v>
      </c>
      <c r="H92" s="88">
        <v>61517.379000000008</v>
      </c>
      <c r="I92" s="88">
        <v>65032.657800000001</v>
      </c>
      <c r="J92" s="24"/>
      <c r="K92" s="87">
        <v>34.72</v>
      </c>
      <c r="L92" s="89">
        <v>63360.528000000006</v>
      </c>
      <c r="M92" s="88">
        <v>66981.1296</v>
      </c>
      <c r="N92" s="24"/>
      <c r="O92" s="87">
        <v>35.76</v>
      </c>
      <c r="P92" s="88">
        <v>65258.423999999999</v>
      </c>
      <c r="Q92" s="88">
        <v>68987.476799999989</v>
      </c>
      <c r="R92" s="24"/>
      <c r="S92" s="90">
        <v>36.119999999999997</v>
      </c>
      <c r="T92" s="90">
        <f t="shared" si="13"/>
        <v>65915.387999999992</v>
      </c>
      <c r="U92" s="90">
        <f t="shared" si="14"/>
        <v>69681.981599999985</v>
      </c>
      <c r="V92" s="24"/>
      <c r="W92" s="138">
        <v>37.93</v>
      </c>
      <c r="X92" s="90">
        <f t="shared" si="15"/>
        <v>69218.456999999995</v>
      </c>
      <c r="Y92" s="90">
        <f t="shared" si="16"/>
        <v>73173.79740000001</v>
      </c>
      <c r="Z92" s="24"/>
      <c r="AA92" s="138">
        <v>40.229999999999997</v>
      </c>
      <c r="AB92" s="90">
        <f t="shared" si="17"/>
        <v>73415.726999999999</v>
      </c>
      <c r="AC92" s="90">
        <f t="shared" si="18"/>
        <v>77610.911399999997</v>
      </c>
      <c r="AD92" s="28"/>
      <c r="AE92" s="138">
        <v>41.68</v>
      </c>
      <c r="AF92" s="90">
        <f t="shared" si="10"/>
        <v>76061.831999999995</v>
      </c>
      <c r="AG92" s="90">
        <f t="shared" si="19"/>
        <v>80408.222399999999</v>
      </c>
      <c r="AH92" s="28"/>
    </row>
    <row r="93" spans="1:34" x14ac:dyDescent="0.35">
      <c r="A93" s="178"/>
      <c r="B93" s="21">
        <v>110</v>
      </c>
      <c r="C93" s="87">
        <v>33.049999999999997</v>
      </c>
      <c r="D93" s="88">
        <f t="shared" si="11"/>
        <v>60312.945</v>
      </c>
      <c r="E93" s="88">
        <f t="shared" si="12"/>
        <v>63759.398999999998</v>
      </c>
      <c r="F93" s="24"/>
      <c r="G93" s="87">
        <v>34.21</v>
      </c>
      <c r="H93" s="88">
        <v>62429.829000000005</v>
      </c>
      <c r="I93" s="88">
        <v>65997.247799999997</v>
      </c>
      <c r="J93" s="24"/>
      <c r="K93" s="87">
        <v>35.24</v>
      </c>
      <c r="L93" s="89">
        <v>64309.476000000002</v>
      </c>
      <c r="M93" s="88">
        <v>67984.303200000009</v>
      </c>
      <c r="N93" s="24"/>
      <c r="O93" s="87">
        <v>36.299999999999997</v>
      </c>
      <c r="P93" s="88">
        <v>66243.87</v>
      </c>
      <c r="Q93" s="88">
        <v>70029.233999999997</v>
      </c>
      <c r="R93" s="24"/>
      <c r="S93" s="90">
        <v>36.659999999999997</v>
      </c>
      <c r="T93" s="90">
        <f t="shared" si="13"/>
        <v>66900.834000000003</v>
      </c>
      <c r="U93" s="90">
        <f t="shared" si="14"/>
        <v>70723.738799999992</v>
      </c>
      <c r="V93" s="24"/>
      <c r="W93" s="138">
        <v>38.49</v>
      </c>
      <c r="X93" s="90">
        <f t="shared" si="15"/>
        <v>70240.401000000013</v>
      </c>
      <c r="Y93" s="90">
        <f t="shared" si="16"/>
        <v>74254.138200000001</v>
      </c>
      <c r="Z93" s="24"/>
      <c r="AA93" s="138">
        <v>40.81</v>
      </c>
      <c r="AB93" s="90">
        <f t="shared" si="17"/>
        <v>74474.169000000009</v>
      </c>
      <c r="AC93" s="90">
        <f t="shared" si="18"/>
        <v>78729.835800000001</v>
      </c>
      <c r="AD93" s="28"/>
      <c r="AE93" s="138">
        <v>42.28</v>
      </c>
      <c r="AF93" s="90">
        <f t="shared" si="10"/>
        <v>77156.771999999997</v>
      </c>
      <c r="AG93" s="90">
        <f t="shared" si="19"/>
        <v>81565.7304</v>
      </c>
      <c r="AH93" s="28"/>
    </row>
    <row r="94" spans="1:34" x14ac:dyDescent="0.35">
      <c r="A94" s="178"/>
      <c r="B94" s="21">
        <v>111</v>
      </c>
      <c r="C94" s="87">
        <v>33.57</v>
      </c>
      <c r="D94" s="88">
        <f t="shared" si="11"/>
        <v>61261.893000000004</v>
      </c>
      <c r="E94" s="88">
        <f t="shared" si="12"/>
        <v>64762.5726</v>
      </c>
      <c r="F94" s="24"/>
      <c r="G94" s="87">
        <v>34.74</v>
      </c>
      <c r="H94" s="88">
        <v>63397.026000000005</v>
      </c>
      <c r="I94" s="88">
        <v>67019.713200000013</v>
      </c>
      <c r="J94" s="24"/>
      <c r="K94" s="87">
        <v>35.78</v>
      </c>
      <c r="L94" s="89">
        <v>65294.921999999999</v>
      </c>
      <c r="M94" s="88">
        <v>69026.060400000002</v>
      </c>
      <c r="N94" s="24"/>
      <c r="O94" s="87">
        <v>36.85</v>
      </c>
      <c r="P94" s="88">
        <v>67247.565000000002</v>
      </c>
      <c r="Q94" s="88">
        <v>71090.28300000001</v>
      </c>
      <c r="R94" s="24"/>
      <c r="S94" s="90">
        <v>37.22</v>
      </c>
      <c r="T94" s="90">
        <f t="shared" si="13"/>
        <v>67922.778000000006</v>
      </c>
      <c r="U94" s="90">
        <f t="shared" si="14"/>
        <v>71804.079599999997</v>
      </c>
      <c r="V94" s="24"/>
      <c r="W94" s="138">
        <v>39.08</v>
      </c>
      <c r="X94" s="90">
        <f t="shared" si="15"/>
        <v>71317.092000000004</v>
      </c>
      <c r="Y94" s="90">
        <f t="shared" si="16"/>
        <v>75392.354399999997</v>
      </c>
      <c r="Z94" s="24"/>
      <c r="AA94" s="138">
        <v>41.44</v>
      </c>
      <c r="AB94" s="90">
        <f t="shared" si="17"/>
        <v>75623.856</v>
      </c>
      <c r="AC94" s="90">
        <f t="shared" si="18"/>
        <v>79945.219199999992</v>
      </c>
      <c r="AD94" s="28"/>
      <c r="AE94" s="138">
        <v>42.93</v>
      </c>
      <c r="AF94" s="90">
        <f t="shared" si="10"/>
        <v>78342.956999999995</v>
      </c>
      <c r="AG94" s="90">
        <f t="shared" si="19"/>
        <v>82819.697400000005</v>
      </c>
      <c r="AH94" s="28"/>
    </row>
    <row r="95" spans="1:34" x14ac:dyDescent="0.35">
      <c r="A95" s="178"/>
      <c r="B95" s="21">
        <v>112</v>
      </c>
      <c r="C95" s="87">
        <v>34.049999999999997</v>
      </c>
      <c r="D95" s="88">
        <f t="shared" si="11"/>
        <v>62137.845000000001</v>
      </c>
      <c r="E95" s="88">
        <f t="shared" si="12"/>
        <v>65688.578999999998</v>
      </c>
      <c r="F95" s="24"/>
      <c r="G95" s="87">
        <v>35.24</v>
      </c>
      <c r="H95" s="88">
        <v>64309.476000000002</v>
      </c>
      <c r="I95" s="88">
        <v>67984.303200000009</v>
      </c>
      <c r="J95" s="24"/>
      <c r="K95" s="87">
        <v>36.299999999999997</v>
      </c>
      <c r="L95" s="89">
        <v>66243.87</v>
      </c>
      <c r="M95" s="88">
        <v>70029.233999999997</v>
      </c>
      <c r="N95" s="24"/>
      <c r="O95" s="87">
        <v>37.39</v>
      </c>
      <c r="P95" s="88">
        <v>68233.010999999999</v>
      </c>
      <c r="Q95" s="88">
        <v>72132.040200000003</v>
      </c>
      <c r="R95" s="24"/>
      <c r="S95" s="90">
        <v>37.76</v>
      </c>
      <c r="T95" s="90">
        <f t="shared" si="13"/>
        <v>68908.224000000002</v>
      </c>
      <c r="U95" s="90">
        <f t="shared" si="14"/>
        <v>72845.83679999999</v>
      </c>
      <c r="V95" s="24"/>
      <c r="W95" s="138">
        <v>39.65</v>
      </c>
      <c r="X95" s="90">
        <f t="shared" si="15"/>
        <v>72357.285000000003</v>
      </c>
      <c r="Y95" s="90">
        <f t="shared" si="16"/>
        <v>76491.986999999994</v>
      </c>
      <c r="Z95" s="24"/>
      <c r="AA95" s="138">
        <v>42.05</v>
      </c>
      <c r="AB95" s="90">
        <f t="shared" si="17"/>
        <v>76737.044999999998</v>
      </c>
      <c r="AC95" s="90">
        <f t="shared" si="18"/>
        <v>81122.019</v>
      </c>
      <c r="AD95" s="28"/>
      <c r="AE95" s="138">
        <v>43.56</v>
      </c>
      <c r="AF95" s="90">
        <f t="shared" si="10"/>
        <v>79492.644000000015</v>
      </c>
      <c r="AG95" s="90">
        <f t="shared" si="19"/>
        <v>84035.080799999996</v>
      </c>
      <c r="AH95" s="28"/>
    </row>
    <row r="96" spans="1:34" ht="15" thickBot="1" x14ac:dyDescent="0.4">
      <c r="A96" s="178"/>
      <c r="B96" s="21">
        <v>113</v>
      </c>
      <c r="C96" s="87">
        <v>34.56</v>
      </c>
      <c r="D96" s="88">
        <f t="shared" si="11"/>
        <v>63068.544000000009</v>
      </c>
      <c r="E96" s="88">
        <f t="shared" si="12"/>
        <v>66672.460800000001</v>
      </c>
      <c r="F96" s="24"/>
      <c r="G96" s="87">
        <v>35.770000000000003</v>
      </c>
      <c r="H96" s="88">
        <v>65276.673000000003</v>
      </c>
      <c r="I96" s="88">
        <v>69006.768599999996</v>
      </c>
      <c r="J96" s="24"/>
      <c r="K96" s="87">
        <v>36.840000000000003</v>
      </c>
      <c r="L96" s="89">
        <v>67229.316000000006</v>
      </c>
      <c r="M96" s="88">
        <v>71070.991200000004</v>
      </c>
      <c r="N96" s="24"/>
      <c r="O96" s="87">
        <v>37.950000000000003</v>
      </c>
      <c r="P96" s="88">
        <v>69254.955000000002</v>
      </c>
      <c r="Q96" s="88">
        <v>73212.381000000008</v>
      </c>
      <c r="R96" s="24"/>
      <c r="S96" s="90">
        <v>38.33</v>
      </c>
      <c r="T96" s="90">
        <f t="shared" si="13"/>
        <v>69948.417000000001</v>
      </c>
      <c r="U96" s="90">
        <f t="shared" si="14"/>
        <v>73945.469400000002</v>
      </c>
      <c r="V96" s="24"/>
      <c r="W96" s="138">
        <v>40.25</v>
      </c>
      <c r="X96" s="90">
        <f t="shared" si="15"/>
        <v>73452.225000000006</v>
      </c>
      <c r="Y96" s="90">
        <f t="shared" si="16"/>
        <v>77649.494999999995</v>
      </c>
      <c r="Z96" s="24"/>
      <c r="AA96" s="138">
        <v>42.68</v>
      </c>
      <c r="AB96" s="90">
        <f t="shared" si="17"/>
        <v>77886.732000000004</v>
      </c>
      <c r="AC96" s="90">
        <f t="shared" si="18"/>
        <v>82337.402400000006</v>
      </c>
      <c r="AD96" s="28"/>
      <c r="AE96" s="138">
        <v>44.22</v>
      </c>
      <c r="AF96" s="90">
        <f t="shared" si="10"/>
        <v>80697.078000000009</v>
      </c>
      <c r="AG96" s="90">
        <f t="shared" si="19"/>
        <v>85308.339599999992</v>
      </c>
      <c r="AH96" s="28"/>
    </row>
    <row r="97" spans="1:34" x14ac:dyDescent="0.35">
      <c r="A97" s="177">
        <v>14</v>
      </c>
      <c r="B97" s="2">
        <v>114</v>
      </c>
      <c r="C97" s="100">
        <v>35.090000000000003</v>
      </c>
      <c r="D97" s="101">
        <f t="shared" si="11"/>
        <v>64035.741000000002</v>
      </c>
      <c r="E97" s="101">
        <f t="shared" si="12"/>
        <v>67694.926200000002</v>
      </c>
      <c r="F97" s="16"/>
      <c r="G97" s="100">
        <v>36.32</v>
      </c>
      <c r="H97" s="101">
        <v>66280.368000000002</v>
      </c>
      <c r="I97" s="101">
        <v>70067.817599999995</v>
      </c>
      <c r="J97" s="16"/>
      <c r="K97" s="100">
        <v>37.409999999999997</v>
      </c>
      <c r="L97" s="102">
        <v>68269.508999999991</v>
      </c>
      <c r="M97" s="101">
        <v>72170.623799999987</v>
      </c>
      <c r="N97" s="16"/>
      <c r="O97" s="100">
        <v>38.53</v>
      </c>
      <c r="P97" s="101">
        <v>70313.396999999997</v>
      </c>
      <c r="Q97" s="101">
        <v>74331.305400000012</v>
      </c>
      <c r="R97" s="16"/>
      <c r="S97" s="103">
        <v>38.92</v>
      </c>
      <c r="T97" s="103">
        <f t="shared" si="13"/>
        <v>71025.108000000007</v>
      </c>
      <c r="U97" s="103">
        <f t="shared" si="14"/>
        <v>75083.685599999997</v>
      </c>
      <c r="V97" s="16"/>
      <c r="W97" s="104">
        <v>40.869999999999997</v>
      </c>
      <c r="X97" s="103">
        <f t="shared" si="15"/>
        <v>74583.662999999986</v>
      </c>
      <c r="Y97" s="103">
        <f t="shared" si="16"/>
        <v>78845.586599999995</v>
      </c>
      <c r="Z97" s="16"/>
      <c r="AA97" s="104">
        <v>43.34</v>
      </c>
      <c r="AB97" s="103">
        <f t="shared" si="17"/>
        <v>79091.166000000012</v>
      </c>
      <c r="AC97" s="103">
        <f t="shared" si="18"/>
        <v>83610.661200000002</v>
      </c>
      <c r="AD97" s="41"/>
      <c r="AE97" s="104">
        <v>44.9</v>
      </c>
      <c r="AF97" s="103">
        <f t="shared" si="10"/>
        <v>81938.009999999995</v>
      </c>
      <c r="AG97" s="103">
        <f t="shared" si="19"/>
        <v>86620.182000000001</v>
      </c>
      <c r="AH97" s="41"/>
    </row>
    <row r="98" spans="1:34" x14ac:dyDescent="0.35">
      <c r="A98" s="178"/>
      <c r="B98" s="21">
        <v>115</v>
      </c>
      <c r="C98" s="105">
        <v>35.630000000000003</v>
      </c>
      <c r="D98" s="106">
        <f t="shared" si="11"/>
        <v>65021.187000000013</v>
      </c>
      <c r="E98" s="106">
        <f t="shared" si="12"/>
        <v>68736.683400000009</v>
      </c>
      <c r="F98" s="24"/>
      <c r="G98" s="105">
        <v>36.880000000000003</v>
      </c>
      <c r="H98" s="106">
        <v>67302.312000000005</v>
      </c>
      <c r="I98" s="106">
        <v>71148.158400000015</v>
      </c>
      <c r="J98" s="24"/>
      <c r="K98" s="105">
        <v>37.99</v>
      </c>
      <c r="L98" s="107">
        <v>69327.951000000001</v>
      </c>
      <c r="M98" s="106">
        <v>73289.548200000005</v>
      </c>
      <c r="N98" s="24"/>
      <c r="O98" s="105">
        <v>39.130000000000003</v>
      </c>
      <c r="P98" s="106">
        <v>71408.337000000014</v>
      </c>
      <c r="Q98" s="106">
        <v>75488.813400000014</v>
      </c>
      <c r="R98" s="24"/>
      <c r="S98" s="108">
        <v>39.520000000000003</v>
      </c>
      <c r="T98" s="108">
        <f t="shared" si="13"/>
        <v>72120.04800000001</v>
      </c>
      <c r="U98" s="108">
        <f t="shared" si="14"/>
        <v>76241.193599999999</v>
      </c>
      <c r="V98" s="24"/>
      <c r="W98" s="109">
        <v>41.5</v>
      </c>
      <c r="X98" s="108">
        <f t="shared" si="15"/>
        <v>75733.350000000006</v>
      </c>
      <c r="Y98" s="108">
        <f t="shared" si="16"/>
        <v>80060.97</v>
      </c>
      <c r="Z98" s="24"/>
      <c r="AA98" s="109">
        <v>44.02</v>
      </c>
      <c r="AB98" s="108">
        <f t="shared" si="17"/>
        <v>80332.097999999998</v>
      </c>
      <c r="AC98" s="108">
        <f t="shared" si="18"/>
        <v>84922.503599999996</v>
      </c>
      <c r="AD98" s="28"/>
      <c r="AE98" s="109">
        <v>45.6</v>
      </c>
      <c r="AF98" s="108">
        <f t="shared" si="10"/>
        <v>83215.44</v>
      </c>
      <c r="AG98" s="108">
        <f t="shared" si="19"/>
        <v>87970.608000000007</v>
      </c>
      <c r="AH98" s="28"/>
    </row>
    <row r="99" spans="1:34" x14ac:dyDescent="0.35">
      <c r="A99" s="178"/>
      <c r="B99" s="21">
        <v>116</v>
      </c>
      <c r="C99" s="105">
        <v>36.15</v>
      </c>
      <c r="D99" s="106">
        <f t="shared" si="11"/>
        <v>65970.134999999995</v>
      </c>
      <c r="E99" s="106">
        <f t="shared" si="12"/>
        <v>69739.857000000004</v>
      </c>
      <c r="F99" s="24"/>
      <c r="G99" s="105">
        <v>37.42</v>
      </c>
      <c r="H99" s="106">
        <v>68287.758000000002</v>
      </c>
      <c r="I99" s="106">
        <v>72189.915599999993</v>
      </c>
      <c r="J99" s="24"/>
      <c r="K99" s="105">
        <v>38.54</v>
      </c>
      <c r="L99" s="107">
        <v>70331.645999999993</v>
      </c>
      <c r="M99" s="106">
        <v>74350.597200000004</v>
      </c>
      <c r="N99" s="24"/>
      <c r="O99" s="105">
        <v>39.700000000000003</v>
      </c>
      <c r="P99" s="106">
        <v>72448.53</v>
      </c>
      <c r="Q99" s="106">
        <v>76588.446000000011</v>
      </c>
      <c r="R99" s="24"/>
      <c r="S99" s="108">
        <v>40.1</v>
      </c>
      <c r="T99" s="108">
        <f t="shared" si="13"/>
        <v>73178.490000000005</v>
      </c>
      <c r="U99" s="108">
        <f t="shared" si="14"/>
        <v>77360.118000000002</v>
      </c>
      <c r="V99" s="24"/>
      <c r="W99" s="109">
        <v>42.11</v>
      </c>
      <c r="X99" s="108">
        <f t="shared" si="15"/>
        <v>76846.53899999999</v>
      </c>
      <c r="Y99" s="108">
        <f t="shared" si="16"/>
        <v>81237.769799999995</v>
      </c>
      <c r="Z99" s="24"/>
      <c r="AA99" s="109">
        <v>44.66</v>
      </c>
      <c r="AB99" s="108">
        <f t="shared" si="17"/>
        <v>81500.034</v>
      </c>
      <c r="AC99" s="108">
        <f t="shared" si="18"/>
        <v>86157.178799999994</v>
      </c>
      <c r="AD99" s="28"/>
      <c r="AE99" s="109">
        <v>46.27</v>
      </c>
      <c r="AF99" s="108">
        <f t="shared" si="10"/>
        <v>84438.123000000007</v>
      </c>
      <c r="AG99" s="108">
        <f t="shared" si="19"/>
        <v>89263.158599999995</v>
      </c>
      <c r="AH99" s="28"/>
    </row>
    <row r="100" spans="1:34" x14ac:dyDescent="0.35">
      <c r="A100" s="178"/>
      <c r="B100" s="21">
        <v>117</v>
      </c>
      <c r="C100" s="105">
        <v>36.69</v>
      </c>
      <c r="D100" s="106">
        <f t="shared" si="11"/>
        <v>66955.580999999991</v>
      </c>
      <c r="E100" s="106">
        <f t="shared" si="12"/>
        <v>70781.614199999996</v>
      </c>
      <c r="F100" s="24"/>
      <c r="G100" s="105">
        <v>37.97</v>
      </c>
      <c r="H100" s="106">
        <v>69291.453000000009</v>
      </c>
      <c r="I100" s="106">
        <v>73250.964599999992</v>
      </c>
      <c r="J100" s="24"/>
      <c r="K100" s="105">
        <v>39.11</v>
      </c>
      <c r="L100" s="107">
        <v>71371.838999999993</v>
      </c>
      <c r="M100" s="106">
        <v>75450.229800000001</v>
      </c>
      <c r="N100" s="24"/>
      <c r="O100" s="105">
        <v>40.28</v>
      </c>
      <c r="P100" s="106">
        <v>73506.971999999994</v>
      </c>
      <c r="Q100" s="106">
        <v>77707.370400000014</v>
      </c>
      <c r="R100" s="24"/>
      <c r="S100" s="108">
        <v>40.68</v>
      </c>
      <c r="T100" s="108">
        <f t="shared" si="13"/>
        <v>74236.932000000001</v>
      </c>
      <c r="U100" s="108">
        <f t="shared" si="14"/>
        <v>78479.042400000006</v>
      </c>
      <c r="V100" s="24"/>
      <c r="W100" s="109">
        <v>42.71</v>
      </c>
      <c r="X100" s="108">
        <f t="shared" si="15"/>
        <v>77941.479000000007</v>
      </c>
      <c r="Y100" s="108">
        <f t="shared" si="16"/>
        <v>82395.277799999996</v>
      </c>
      <c r="Z100" s="24"/>
      <c r="AA100" s="109">
        <v>45.3</v>
      </c>
      <c r="AB100" s="108">
        <f t="shared" si="17"/>
        <v>82667.97</v>
      </c>
      <c r="AC100" s="108">
        <f t="shared" si="18"/>
        <v>87391.853999999992</v>
      </c>
      <c r="AD100" s="28"/>
      <c r="AE100" s="109">
        <v>46.93</v>
      </c>
      <c r="AF100" s="108">
        <f t="shared" si="10"/>
        <v>85642.557000000001</v>
      </c>
      <c r="AG100" s="108">
        <f t="shared" si="19"/>
        <v>90536.417400000006</v>
      </c>
      <c r="AH100" s="28"/>
    </row>
    <row r="101" spans="1:34" x14ac:dyDescent="0.35">
      <c r="A101" s="178"/>
      <c r="B101" s="21">
        <v>118</v>
      </c>
      <c r="C101" s="105">
        <v>37.26</v>
      </c>
      <c r="D101" s="106">
        <f t="shared" si="11"/>
        <v>67995.77399999999</v>
      </c>
      <c r="E101" s="106">
        <f t="shared" si="12"/>
        <v>71881.246799999994</v>
      </c>
      <c r="F101" s="24"/>
      <c r="G101" s="105">
        <v>38.56</v>
      </c>
      <c r="H101" s="106">
        <v>70368.144000000015</v>
      </c>
      <c r="I101" s="106">
        <v>74389.180800000002</v>
      </c>
      <c r="J101" s="24"/>
      <c r="K101" s="105">
        <v>39.72</v>
      </c>
      <c r="L101" s="107">
        <v>72485.028000000006</v>
      </c>
      <c r="M101" s="106">
        <v>76627.029599999994</v>
      </c>
      <c r="N101" s="24"/>
      <c r="O101" s="105">
        <v>40.909999999999997</v>
      </c>
      <c r="P101" s="106">
        <v>74656.659</v>
      </c>
      <c r="Q101" s="106">
        <v>78922.753799999991</v>
      </c>
      <c r="R101" s="24"/>
      <c r="S101" s="108">
        <v>41.32</v>
      </c>
      <c r="T101" s="108">
        <f t="shared" si="13"/>
        <v>75404.868000000002</v>
      </c>
      <c r="U101" s="108">
        <f t="shared" si="14"/>
        <v>79713.717600000004</v>
      </c>
      <c r="V101" s="24"/>
      <c r="W101" s="109">
        <v>43.39</v>
      </c>
      <c r="X101" s="108">
        <f t="shared" si="15"/>
        <v>79182.411000000007</v>
      </c>
      <c r="Y101" s="108">
        <f t="shared" si="16"/>
        <v>83707.120200000005</v>
      </c>
      <c r="Z101" s="24"/>
      <c r="AA101" s="109">
        <v>46.02</v>
      </c>
      <c r="AB101" s="108">
        <f t="shared" si="17"/>
        <v>83981.898000000001</v>
      </c>
      <c r="AC101" s="108">
        <f t="shared" si="18"/>
        <v>88780.863599999997</v>
      </c>
      <c r="AD101" s="28"/>
      <c r="AE101" s="109">
        <v>47.68</v>
      </c>
      <c r="AF101" s="108">
        <f t="shared" si="10"/>
        <v>87011.232000000004</v>
      </c>
      <c r="AG101" s="108">
        <f t="shared" si="19"/>
        <v>91983.3024</v>
      </c>
      <c r="AH101" s="28"/>
    </row>
    <row r="102" spans="1:34" x14ac:dyDescent="0.35">
      <c r="A102" s="178"/>
      <c r="B102" s="21">
        <v>119</v>
      </c>
      <c r="C102" s="105">
        <v>37.799999999999997</v>
      </c>
      <c r="D102" s="106">
        <f t="shared" si="11"/>
        <v>68981.22</v>
      </c>
      <c r="E102" s="106">
        <f t="shared" si="12"/>
        <v>72923.004000000001</v>
      </c>
      <c r="F102" s="24"/>
      <c r="G102" s="105">
        <v>39.119999999999997</v>
      </c>
      <c r="H102" s="106">
        <v>71390.087999999989</v>
      </c>
      <c r="I102" s="106">
        <v>75469.521599999993</v>
      </c>
      <c r="J102" s="24"/>
      <c r="K102" s="105">
        <v>40.29</v>
      </c>
      <c r="L102" s="107">
        <v>73525.22099999999</v>
      </c>
      <c r="M102" s="106">
        <v>77726.662200000006</v>
      </c>
      <c r="N102" s="24"/>
      <c r="O102" s="105">
        <v>41.5</v>
      </c>
      <c r="P102" s="106">
        <v>75733.350000000006</v>
      </c>
      <c r="Q102" s="106">
        <v>80060.97</v>
      </c>
      <c r="R102" s="24"/>
      <c r="S102" s="108">
        <v>41.91</v>
      </c>
      <c r="T102" s="108">
        <f t="shared" si="13"/>
        <v>76481.558999999994</v>
      </c>
      <c r="U102" s="108">
        <f t="shared" si="14"/>
        <v>80851.933799999999</v>
      </c>
      <c r="V102" s="24"/>
      <c r="W102" s="109">
        <v>44.01</v>
      </c>
      <c r="X102" s="108">
        <f t="shared" si="15"/>
        <v>80313.849000000002</v>
      </c>
      <c r="Y102" s="108">
        <f t="shared" si="16"/>
        <v>84903.21179999999</v>
      </c>
      <c r="Z102" s="24"/>
      <c r="AA102" s="109">
        <v>46.67</v>
      </c>
      <c r="AB102" s="108">
        <f t="shared" si="17"/>
        <v>85168.082999999999</v>
      </c>
      <c r="AC102" s="108">
        <f t="shared" si="18"/>
        <v>90034.830600000001</v>
      </c>
      <c r="AD102" s="28"/>
      <c r="AE102" s="109">
        <v>48.35</v>
      </c>
      <c r="AF102" s="108">
        <f t="shared" si="10"/>
        <v>88233.915000000008</v>
      </c>
      <c r="AG102" s="108">
        <f t="shared" si="19"/>
        <v>93275.853000000003</v>
      </c>
      <c r="AH102" s="28"/>
    </row>
    <row r="103" spans="1:34" ht="15" thickBot="1" x14ac:dyDescent="0.4">
      <c r="A103" s="179"/>
      <c r="B103" s="8">
        <v>120</v>
      </c>
      <c r="C103" s="110">
        <v>38.369999999999997</v>
      </c>
      <c r="D103" s="111">
        <f t="shared" si="11"/>
        <v>70021.412999999986</v>
      </c>
      <c r="E103" s="111">
        <f t="shared" si="12"/>
        <v>74022.636599999998</v>
      </c>
      <c r="F103" s="31"/>
      <c r="G103" s="110">
        <v>39.71</v>
      </c>
      <c r="H103" s="111">
        <v>72466.77900000001</v>
      </c>
      <c r="I103" s="111">
        <v>76607.737800000003</v>
      </c>
      <c r="J103" s="31"/>
      <c r="K103" s="110">
        <v>40.9</v>
      </c>
      <c r="L103" s="112">
        <v>74638.41</v>
      </c>
      <c r="M103" s="111">
        <v>78903.462</v>
      </c>
      <c r="N103" s="31"/>
      <c r="O103" s="110">
        <v>42.13</v>
      </c>
      <c r="P103" s="111">
        <v>76883.037000000011</v>
      </c>
      <c r="Q103" s="111">
        <v>81276.353400000007</v>
      </c>
      <c r="R103" s="31"/>
      <c r="S103" s="113">
        <v>42.54</v>
      </c>
      <c r="T103" s="113">
        <f t="shared" si="13"/>
        <v>77631.245999999999</v>
      </c>
      <c r="U103" s="113">
        <f t="shared" si="14"/>
        <v>82067.317200000005</v>
      </c>
      <c r="V103" s="31"/>
      <c r="W103" s="114">
        <v>44.67</v>
      </c>
      <c r="X103" s="113">
        <f t="shared" si="15"/>
        <v>81518.28300000001</v>
      </c>
      <c r="Y103" s="113">
        <f t="shared" si="16"/>
        <v>86176.470600000001</v>
      </c>
      <c r="Z103" s="31"/>
      <c r="AA103" s="114">
        <v>47.37</v>
      </c>
      <c r="AB103" s="113">
        <f t="shared" si="17"/>
        <v>86445.512999999992</v>
      </c>
      <c r="AC103" s="113">
        <f t="shared" si="18"/>
        <v>91385.256599999993</v>
      </c>
      <c r="AD103" s="35"/>
      <c r="AE103" s="114">
        <v>49.08</v>
      </c>
      <c r="AF103" s="113">
        <f t="shared" si="10"/>
        <v>89566.092000000004</v>
      </c>
      <c r="AG103" s="113">
        <f t="shared" si="19"/>
        <v>94684.154399999999</v>
      </c>
      <c r="AH103" s="35"/>
    </row>
    <row r="104" spans="1:34" x14ac:dyDescent="0.35">
      <c r="A104" s="177">
        <v>15</v>
      </c>
      <c r="B104" s="2">
        <v>121</v>
      </c>
      <c r="C104" s="139">
        <v>38.950000000000003</v>
      </c>
      <c r="D104" s="140">
        <f t="shared" si="11"/>
        <v>71079.854999999996</v>
      </c>
      <c r="E104" s="140">
        <f t="shared" si="12"/>
        <v>75141.561000000002</v>
      </c>
      <c r="F104" s="16"/>
      <c r="G104" s="81">
        <v>40.31</v>
      </c>
      <c r="H104" s="82">
        <v>73561.719000000012</v>
      </c>
      <c r="I104" s="141"/>
      <c r="J104" s="16"/>
      <c r="K104" s="81">
        <v>41.52</v>
      </c>
      <c r="L104" s="83">
        <v>75769.847999999998</v>
      </c>
      <c r="M104" s="141"/>
      <c r="N104" s="16"/>
      <c r="O104" s="81">
        <v>42.77</v>
      </c>
      <c r="P104" s="82">
        <v>78050.972999999998</v>
      </c>
      <c r="Q104" s="141"/>
      <c r="R104" s="16"/>
      <c r="S104" s="85">
        <v>43.18</v>
      </c>
      <c r="T104" s="85">
        <f t="shared" si="13"/>
        <v>78799.182000000001</v>
      </c>
      <c r="U104" s="142"/>
      <c r="V104" s="16"/>
      <c r="W104" s="86">
        <v>45.34</v>
      </c>
      <c r="X104" s="85">
        <f t="shared" si="15"/>
        <v>82740.966</v>
      </c>
      <c r="Y104" s="143"/>
      <c r="Z104" s="16"/>
      <c r="AA104" s="86">
        <v>48.09</v>
      </c>
      <c r="AB104" s="85">
        <f t="shared" si="17"/>
        <v>87759.441000000006</v>
      </c>
      <c r="AC104" s="143"/>
      <c r="AD104" s="41"/>
      <c r="AE104" s="86">
        <v>49.82</v>
      </c>
      <c r="AF104" s="85">
        <f t="shared" si="10"/>
        <v>90916.517999999996</v>
      </c>
      <c r="AG104" s="143"/>
      <c r="AH104" s="41"/>
    </row>
    <row r="105" spans="1:34" x14ac:dyDescent="0.35">
      <c r="A105" s="178"/>
      <c r="B105" s="21">
        <v>122</v>
      </c>
      <c r="C105" s="115">
        <v>39.53</v>
      </c>
      <c r="D105" s="116">
        <f t="shared" si="11"/>
        <v>72138.296999999991</v>
      </c>
      <c r="E105" s="116">
        <f t="shared" si="12"/>
        <v>76260.485400000005</v>
      </c>
      <c r="F105" s="24"/>
      <c r="G105" s="87">
        <v>40.909999999999997</v>
      </c>
      <c r="H105" s="88">
        <v>74656.659</v>
      </c>
      <c r="I105" s="65"/>
      <c r="J105" s="24"/>
      <c r="K105" s="87">
        <v>42.14</v>
      </c>
      <c r="L105" s="89">
        <v>76901.286000000007</v>
      </c>
      <c r="M105" s="65"/>
      <c r="N105" s="24"/>
      <c r="O105" s="87">
        <v>43.4</v>
      </c>
      <c r="P105" s="88">
        <v>79200.66</v>
      </c>
      <c r="Q105" s="65"/>
      <c r="R105" s="24"/>
      <c r="S105" s="91">
        <v>43.81</v>
      </c>
      <c r="T105" s="91">
        <f t="shared" si="13"/>
        <v>79948.869000000006</v>
      </c>
      <c r="U105" s="144"/>
      <c r="V105" s="24"/>
      <c r="W105" s="92">
        <v>46</v>
      </c>
      <c r="X105" s="91">
        <f t="shared" si="15"/>
        <v>83945.4</v>
      </c>
      <c r="Y105" s="145"/>
      <c r="Z105" s="24"/>
      <c r="AA105" s="92">
        <v>48.78</v>
      </c>
      <c r="AB105" s="91">
        <f t="shared" si="17"/>
        <v>89018.622000000003</v>
      </c>
      <c r="AC105" s="145"/>
      <c r="AD105" s="28"/>
      <c r="AE105" s="92">
        <v>50.54</v>
      </c>
      <c r="AF105" s="91">
        <f t="shared" si="10"/>
        <v>92230.445999999996</v>
      </c>
      <c r="AG105" s="145"/>
      <c r="AH105" s="28"/>
    </row>
    <row r="106" spans="1:34" x14ac:dyDescent="0.35">
      <c r="A106" s="178"/>
      <c r="B106" s="21">
        <v>123</v>
      </c>
      <c r="C106" s="115">
        <v>40.11</v>
      </c>
      <c r="D106" s="116">
        <f t="shared" si="11"/>
        <v>73196.739000000001</v>
      </c>
      <c r="E106" s="116">
        <f t="shared" si="12"/>
        <v>77379.409799999994</v>
      </c>
      <c r="F106" s="24"/>
      <c r="G106" s="87">
        <v>41.51</v>
      </c>
      <c r="H106" s="88">
        <v>75751.599000000002</v>
      </c>
      <c r="I106" s="65"/>
      <c r="J106" s="24"/>
      <c r="K106" s="87">
        <v>42.76</v>
      </c>
      <c r="L106" s="89">
        <v>78032.724000000002</v>
      </c>
      <c r="M106" s="65"/>
      <c r="N106" s="24"/>
      <c r="O106" s="87">
        <v>44.04</v>
      </c>
      <c r="P106" s="88">
        <v>80368.59599999999</v>
      </c>
      <c r="Q106" s="146"/>
      <c r="R106" s="24"/>
      <c r="S106" s="91">
        <v>44.45</v>
      </c>
      <c r="T106" s="91">
        <f t="shared" si="13"/>
        <v>81116.805000000008</v>
      </c>
      <c r="U106" s="144"/>
      <c r="V106" s="24"/>
      <c r="W106" s="92">
        <v>46.67</v>
      </c>
      <c r="X106" s="91">
        <f t="shared" si="15"/>
        <v>85168.082999999999</v>
      </c>
      <c r="Y106" s="145"/>
      <c r="Z106" s="24"/>
      <c r="AA106" s="92">
        <v>49.49</v>
      </c>
      <c r="AB106" s="91">
        <f t="shared" si="17"/>
        <v>90314.301000000007</v>
      </c>
      <c r="AC106" s="145"/>
      <c r="AD106" s="28"/>
      <c r="AE106" s="92">
        <v>51.27</v>
      </c>
      <c r="AF106" s="91">
        <f t="shared" si="10"/>
        <v>93562.623000000007</v>
      </c>
      <c r="AG106" s="145"/>
      <c r="AH106" s="28"/>
    </row>
    <row r="107" spans="1:34" x14ac:dyDescent="0.35">
      <c r="A107" s="178"/>
      <c r="B107" s="21">
        <v>124</v>
      </c>
      <c r="C107" s="115">
        <v>40.71</v>
      </c>
      <c r="D107" s="116">
        <f t="shared" si="11"/>
        <v>74291.679000000004</v>
      </c>
      <c r="E107" s="116">
        <f t="shared" si="12"/>
        <v>78536.917799999996</v>
      </c>
      <c r="F107" s="24"/>
      <c r="G107" s="87">
        <v>42.13</v>
      </c>
      <c r="H107" s="88">
        <v>76883.037000000011</v>
      </c>
      <c r="I107" s="65"/>
      <c r="J107" s="24"/>
      <c r="K107" s="87">
        <v>43.4</v>
      </c>
      <c r="L107" s="147">
        <v>79200.66</v>
      </c>
      <c r="M107" s="144"/>
      <c r="N107" s="24"/>
      <c r="O107" s="87">
        <v>44.7</v>
      </c>
      <c r="P107" s="138">
        <v>81573.03</v>
      </c>
      <c r="Q107" s="144"/>
      <c r="R107" s="24"/>
      <c r="S107" s="91">
        <v>45.11</v>
      </c>
      <c r="T107" s="91">
        <f t="shared" si="13"/>
        <v>82321.239000000001</v>
      </c>
      <c r="U107" s="144"/>
      <c r="V107" s="24"/>
      <c r="W107" s="92">
        <v>47.37</v>
      </c>
      <c r="X107" s="91">
        <f t="shared" si="15"/>
        <v>86445.512999999992</v>
      </c>
      <c r="Y107" s="145"/>
      <c r="Z107" s="24"/>
      <c r="AA107" s="92">
        <v>49.975349999999999</v>
      </c>
      <c r="AB107" s="91">
        <f t="shared" si="17"/>
        <v>91200.016214999996</v>
      </c>
      <c r="AC107" s="145"/>
      <c r="AD107" s="28"/>
      <c r="AE107" s="92">
        <v>51.7744626</v>
      </c>
      <c r="AF107" s="91">
        <f t="shared" si="10"/>
        <v>94483.216798740003</v>
      </c>
      <c r="AG107" s="145"/>
      <c r="AH107" s="28"/>
    </row>
    <row r="108" spans="1:34" x14ac:dyDescent="0.35">
      <c r="A108" s="178"/>
      <c r="B108" s="21">
        <v>125</v>
      </c>
      <c r="C108" s="115">
        <v>41.32</v>
      </c>
      <c r="D108" s="116">
        <f t="shared" si="11"/>
        <v>75404.868000000002</v>
      </c>
      <c r="E108" s="116">
        <f t="shared" si="12"/>
        <v>79713.717600000004</v>
      </c>
      <c r="F108" s="24"/>
      <c r="G108" s="87">
        <v>42.77</v>
      </c>
      <c r="H108" s="88">
        <v>78050.972999999998</v>
      </c>
      <c r="I108" s="65"/>
      <c r="J108" s="24"/>
      <c r="K108" s="148">
        <v>44.05</v>
      </c>
      <c r="L108" s="147">
        <v>80386.845000000001</v>
      </c>
      <c r="M108" s="144"/>
      <c r="N108" s="24"/>
      <c r="O108" s="148">
        <v>45.37</v>
      </c>
      <c r="P108" s="138">
        <v>82795.712999999989</v>
      </c>
      <c r="Q108" s="144"/>
      <c r="R108" s="24"/>
      <c r="S108" s="91">
        <v>45.78</v>
      </c>
      <c r="T108" s="91">
        <f t="shared" si="13"/>
        <v>83543.921999999991</v>
      </c>
      <c r="U108" s="144"/>
      <c r="V108" s="24"/>
      <c r="W108" s="92">
        <v>48.07</v>
      </c>
      <c r="X108" s="91">
        <f t="shared" si="15"/>
        <v>87722.942999999999</v>
      </c>
      <c r="Y108" s="145"/>
      <c r="Z108" s="24"/>
      <c r="AA108" s="92">
        <v>50.24</v>
      </c>
      <c r="AB108" s="91">
        <f t="shared" si="17"/>
        <v>91682.97600000001</v>
      </c>
      <c r="AC108" s="145"/>
      <c r="AD108" s="28"/>
      <c r="AE108" s="92">
        <v>52.048639999999999</v>
      </c>
      <c r="AF108" s="91">
        <f t="shared" si="10"/>
        <v>94983.563135999997</v>
      </c>
      <c r="AG108" s="145"/>
      <c r="AH108" s="28"/>
    </row>
    <row r="109" spans="1:34" x14ac:dyDescent="0.35">
      <c r="A109" s="178"/>
      <c r="B109" s="21">
        <v>126</v>
      </c>
      <c r="C109" s="115">
        <v>41.94</v>
      </c>
      <c r="D109" s="116">
        <f t="shared" si="11"/>
        <v>76536.305999999997</v>
      </c>
      <c r="E109" s="116">
        <f t="shared" si="12"/>
        <v>80909.809200000003</v>
      </c>
      <c r="F109" s="24"/>
      <c r="G109" s="87">
        <v>43.41</v>
      </c>
      <c r="H109" s="88">
        <v>79218.909</v>
      </c>
      <c r="I109" s="65"/>
      <c r="J109" s="24"/>
      <c r="K109" s="148">
        <v>44.71</v>
      </c>
      <c r="L109" s="147">
        <v>81591.27900000001</v>
      </c>
      <c r="M109" s="144"/>
      <c r="N109" s="24"/>
      <c r="O109" s="148">
        <v>46.05</v>
      </c>
      <c r="P109" s="138">
        <v>84036.645000000004</v>
      </c>
      <c r="Q109" s="144"/>
      <c r="R109" s="24"/>
      <c r="S109" s="91">
        <v>46.46</v>
      </c>
      <c r="T109" s="90">
        <f t="shared" si="13"/>
        <v>84784.854000000007</v>
      </c>
      <c r="U109" s="144" t="s">
        <v>15</v>
      </c>
      <c r="V109" s="24"/>
      <c r="W109" s="92">
        <v>48.78</v>
      </c>
      <c r="X109" s="91">
        <f t="shared" si="15"/>
        <v>89018.622000000003</v>
      </c>
      <c r="Y109" s="145" t="s">
        <v>15</v>
      </c>
      <c r="Z109" s="24"/>
      <c r="AA109" s="92">
        <v>51.73</v>
      </c>
      <c r="AB109" s="91">
        <f t="shared" si="17"/>
        <v>94402.077000000005</v>
      </c>
      <c r="AC109" s="145"/>
      <c r="AD109" s="28"/>
      <c r="AE109" s="92">
        <v>53.592279999999995</v>
      </c>
      <c r="AF109" s="91">
        <f t="shared" si="10"/>
        <v>97800.551771999992</v>
      </c>
      <c r="AG109" s="145"/>
      <c r="AH109" s="28"/>
    </row>
    <row r="110" spans="1:34" ht="15" thickBot="1" x14ac:dyDescent="0.4">
      <c r="A110" s="179"/>
      <c r="B110" s="8">
        <v>127</v>
      </c>
      <c r="C110" s="119">
        <v>42.57</v>
      </c>
      <c r="D110" s="120">
        <f t="shared" si="11"/>
        <v>77685.993000000002</v>
      </c>
      <c r="E110" s="120">
        <f t="shared" si="12"/>
        <v>82125.192599999995</v>
      </c>
      <c r="F110" s="31"/>
      <c r="G110" s="94">
        <v>44.06</v>
      </c>
      <c r="H110" s="95">
        <v>80405.094000000012</v>
      </c>
      <c r="I110" s="70"/>
      <c r="J110" s="31"/>
      <c r="K110" s="149">
        <v>45.38</v>
      </c>
      <c r="L110" s="150">
        <v>82813.962000000014</v>
      </c>
      <c r="M110" s="151"/>
      <c r="N110" s="31"/>
      <c r="O110" s="149">
        <v>46.74</v>
      </c>
      <c r="P110" s="152">
        <v>85295.826000000001</v>
      </c>
      <c r="Q110" s="151"/>
      <c r="R110" s="31"/>
      <c r="S110" s="98">
        <v>47.15</v>
      </c>
      <c r="T110" s="98">
        <f t="shared" si="13"/>
        <v>86044.035000000003</v>
      </c>
      <c r="U110" s="151"/>
      <c r="V110" s="31"/>
      <c r="W110" s="99">
        <v>49.51</v>
      </c>
      <c r="X110" s="98">
        <f t="shared" si="15"/>
        <v>90350.798999999999</v>
      </c>
      <c r="Y110" s="153"/>
      <c r="Z110" s="31"/>
      <c r="AA110" s="99">
        <v>52.51</v>
      </c>
      <c r="AB110" s="98">
        <f t="shared" si="17"/>
        <v>95825.498999999996</v>
      </c>
      <c r="AC110" s="153"/>
      <c r="AD110" s="35"/>
      <c r="AE110" s="99">
        <v>54.400359999999999</v>
      </c>
      <c r="AF110" s="98">
        <f t="shared" si="10"/>
        <v>99275.216964000007</v>
      </c>
      <c r="AG110" s="153"/>
      <c r="AH110" s="35"/>
    </row>
    <row r="111" spans="1:34" x14ac:dyDescent="0.35">
      <c r="A111" s="177">
        <v>16</v>
      </c>
      <c r="B111" s="2">
        <v>128</v>
      </c>
      <c r="C111" s="154">
        <v>43.21</v>
      </c>
      <c r="D111" s="155">
        <f t="shared" si="11"/>
        <v>78853.929000000004</v>
      </c>
      <c r="E111" s="155">
        <f t="shared" si="12"/>
        <v>83359.867799999993</v>
      </c>
      <c r="F111" s="16"/>
      <c r="G111" s="154">
        <v>44.72</v>
      </c>
      <c r="H111" s="154">
        <v>81609.528000000006</v>
      </c>
      <c r="I111" s="141"/>
      <c r="J111" s="156"/>
      <c r="K111" s="157">
        <v>46.06</v>
      </c>
      <c r="L111" s="158">
        <v>84054.894000000015</v>
      </c>
      <c r="M111" s="141"/>
      <c r="N111" s="156"/>
      <c r="O111" s="157">
        <v>47.45</v>
      </c>
      <c r="P111" s="157">
        <v>86591.505000000005</v>
      </c>
      <c r="Q111" s="141"/>
      <c r="R111" s="156"/>
      <c r="S111" s="17">
        <v>47.86</v>
      </c>
      <c r="T111" s="17">
        <f t="shared" si="13"/>
        <v>87339.713999999993</v>
      </c>
      <c r="U111" s="141" t="s">
        <v>15</v>
      </c>
      <c r="V111" s="156"/>
      <c r="W111" s="20">
        <v>50.25</v>
      </c>
      <c r="X111" s="17">
        <f t="shared" si="15"/>
        <v>91701.225000000006</v>
      </c>
      <c r="Y111" s="143" t="s">
        <v>15</v>
      </c>
      <c r="Z111" s="156"/>
      <c r="AA111" s="20">
        <v>53.29</v>
      </c>
      <c r="AB111" s="17">
        <f t="shared" si="17"/>
        <v>97248.920999999988</v>
      </c>
      <c r="AC111" s="145"/>
      <c r="AD111" s="159"/>
      <c r="AE111" s="20">
        <v>55.208439999999996</v>
      </c>
      <c r="AF111" s="17">
        <f t="shared" si="10"/>
        <v>100749.88215599999</v>
      </c>
      <c r="AG111" s="145"/>
      <c r="AH111" s="159"/>
    </row>
    <row r="112" spans="1:34" x14ac:dyDescent="0.35">
      <c r="A112" s="178"/>
      <c r="B112" s="21">
        <v>129</v>
      </c>
      <c r="C112" s="22">
        <v>43.85</v>
      </c>
      <c r="D112" s="23">
        <f t="shared" si="11"/>
        <v>80021.865000000005</v>
      </c>
      <c r="E112" s="23">
        <f t="shared" si="12"/>
        <v>84594.543000000005</v>
      </c>
      <c r="F112" s="24"/>
      <c r="G112" s="22">
        <v>44.68</v>
      </c>
      <c r="H112" s="22">
        <v>81536.531999999992</v>
      </c>
      <c r="J112" s="160"/>
      <c r="K112" s="161">
        <v>46.07</v>
      </c>
      <c r="L112" s="162">
        <v>84073.14</v>
      </c>
      <c r="M112" s="144"/>
      <c r="N112" s="160"/>
      <c r="O112" s="161">
        <v>47.1</v>
      </c>
      <c r="P112" s="161">
        <v>85952.790000000008</v>
      </c>
      <c r="Q112" s="144"/>
      <c r="R112" s="160"/>
      <c r="S112" s="26">
        <v>47.81</v>
      </c>
      <c r="T112" s="26">
        <v>87248.47</v>
      </c>
      <c r="U112" s="144"/>
      <c r="V112" s="160"/>
      <c r="W112" s="27">
        <v>50.2</v>
      </c>
      <c r="X112" s="26">
        <f t="shared" si="15"/>
        <v>91609.98</v>
      </c>
      <c r="Y112" s="145"/>
      <c r="Z112" s="160"/>
      <c r="AA112" s="27">
        <v>53.24</v>
      </c>
      <c r="AB112" s="26">
        <f t="shared" si="17"/>
        <v>97157.676000000007</v>
      </c>
      <c r="AC112" s="145"/>
      <c r="AD112" s="163"/>
      <c r="AE112" s="27">
        <v>55.156640000000003</v>
      </c>
      <c r="AF112" s="26">
        <f t="shared" si="10"/>
        <v>100655.35233600001</v>
      </c>
      <c r="AG112" s="145"/>
      <c r="AH112" s="163"/>
    </row>
    <row r="113" spans="1:34" x14ac:dyDescent="0.35">
      <c r="A113" s="178"/>
      <c r="B113" s="21">
        <v>130</v>
      </c>
      <c r="C113" s="22">
        <v>44.51</v>
      </c>
      <c r="D113" s="23">
        <f t="shared" si="11"/>
        <v>81226.298999999999</v>
      </c>
      <c r="E113" s="23">
        <f t="shared" si="12"/>
        <v>85867.801800000001</v>
      </c>
      <c r="F113" s="24"/>
      <c r="G113" s="23">
        <v>45.34</v>
      </c>
      <c r="H113" s="23">
        <v>82740.966</v>
      </c>
      <c r="J113" s="24"/>
      <c r="K113" s="161">
        <v>47.75</v>
      </c>
      <c r="L113" s="164">
        <v>85222.83</v>
      </c>
      <c r="M113" s="144"/>
      <c r="N113" s="24"/>
      <c r="O113" s="27">
        <v>48.1</v>
      </c>
      <c r="P113" s="27">
        <v>87777.69</v>
      </c>
      <c r="Q113" s="144"/>
      <c r="R113" s="24"/>
      <c r="S113" s="26">
        <v>48.51</v>
      </c>
      <c r="T113" s="26">
        <f t="shared" si="13"/>
        <v>88525.89899999999</v>
      </c>
      <c r="U113" s="144"/>
      <c r="V113" s="24"/>
      <c r="W113" s="27">
        <v>50.94</v>
      </c>
      <c r="X113" s="26">
        <f t="shared" si="15"/>
        <v>92960.405999999988</v>
      </c>
      <c r="Y113" s="145"/>
      <c r="Z113" s="24"/>
      <c r="AA113" s="27">
        <v>54.02</v>
      </c>
      <c r="AB113" s="26">
        <f t="shared" si="17"/>
        <v>98581.097999999998</v>
      </c>
      <c r="AC113" s="145"/>
      <c r="AD113" s="28"/>
      <c r="AE113" s="27">
        <v>55.964720000000007</v>
      </c>
      <c r="AF113" s="26">
        <f t="shared" si="10"/>
        <v>102130.01752800001</v>
      </c>
      <c r="AG113" s="145"/>
      <c r="AH113" s="28"/>
    </row>
    <row r="114" spans="1:34" x14ac:dyDescent="0.35">
      <c r="A114" s="178"/>
      <c r="B114" s="21">
        <v>131</v>
      </c>
      <c r="C114" s="22">
        <v>45.18</v>
      </c>
      <c r="D114" s="23">
        <f t="shared" si="11"/>
        <v>82448.982000000004</v>
      </c>
      <c r="E114" s="23">
        <f t="shared" si="12"/>
        <v>87160.352400000003</v>
      </c>
      <c r="F114" s="24"/>
      <c r="G114" s="23">
        <v>46.01</v>
      </c>
      <c r="H114" s="23">
        <v>83963.64899999999</v>
      </c>
      <c r="J114" s="24"/>
      <c r="K114" s="161">
        <v>47.39</v>
      </c>
      <c r="L114" s="164">
        <v>86482.010999999999</v>
      </c>
      <c r="M114" s="144"/>
      <c r="N114" s="24"/>
      <c r="O114" s="27">
        <v>48.81</v>
      </c>
      <c r="P114" s="27">
        <v>89073.369000000006</v>
      </c>
      <c r="Q114" s="144"/>
      <c r="R114" s="24"/>
      <c r="S114" s="26">
        <v>49.22</v>
      </c>
      <c r="T114" s="26">
        <f t="shared" si="13"/>
        <v>89821.578000000009</v>
      </c>
      <c r="U114" s="144"/>
      <c r="V114" s="24"/>
      <c r="W114" s="27">
        <v>51.68</v>
      </c>
      <c r="X114" s="26">
        <f t="shared" si="15"/>
        <v>94310.831999999995</v>
      </c>
      <c r="Y114" s="145"/>
      <c r="Z114" s="24"/>
      <c r="AA114" s="27">
        <v>54.81</v>
      </c>
      <c r="AB114" s="26">
        <f t="shared" si="17"/>
        <v>100022.76900000001</v>
      </c>
      <c r="AC114" s="145"/>
      <c r="AD114" s="28"/>
      <c r="AE114" s="27">
        <v>56.783160000000002</v>
      </c>
      <c r="AF114" s="26">
        <f t="shared" ref="AF114:AF124" si="20">AE114*35*52.14</f>
        <v>103623.58868400002</v>
      </c>
      <c r="AG114" s="145"/>
      <c r="AH114" s="28"/>
    </row>
    <row r="115" spans="1:34" x14ac:dyDescent="0.35">
      <c r="A115" s="178"/>
      <c r="B115" s="21">
        <v>132</v>
      </c>
      <c r="C115" s="22">
        <v>45.86</v>
      </c>
      <c r="D115" s="23">
        <f t="shared" si="11"/>
        <v>83689.91399999999</v>
      </c>
      <c r="E115" s="23">
        <f t="shared" si="12"/>
        <v>88472.194799999997</v>
      </c>
      <c r="F115" s="24"/>
      <c r="G115" s="23">
        <v>46.69</v>
      </c>
      <c r="H115" s="23">
        <v>85204.580999999991</v>
      </c>
      <c r="J115" s="24"/>
      <c r="K115" s="161">
        <v>48.09</v>
      </c>
      <c r="L115" s="164">
        <v>87759.441000000006</v>
      </c>
      <c r="M115" s="144"/>
      <c r="N115" s="24"/>
      <c r="O115" s="27">
        <v>49.53</v>
      </c>
      <c r="P115" s="27">
        <v>90387.296999999991</v>
      </c>
      <c r="Q115" s="144"/>
      <c r="R115" s="24"/>
      <c r="S115" s="26">
        <v>49.94</v>
      </c>
      <c r="T115" s="26">
        <f t="shared" si="13"/>
        <v>91135.505999999994</v>
      </c>
      <c r="U115" s="144"/>
      <c r="V115" s="24"/>
      <c r="W115" s="27">
        <v>52.44</v>
      </c>
      <c r="X115" s="26">
        <f t="shared" si="15"/>
        <v>95697.755999999994</v>
      </c>
      <c r="Y115" s="145"/>
      <c r="Z115" s="24"/>
      <c r="AA115" s="27">
        <v>55.61</v>
      </c>
      <c r="AB115" s="26">
        <f t="shared" si="17"/>
        <v>101482.689</v>
      </c>
      <c r="AC115" s="145"/>
      <c r="AD115" s="28"/>
      <c r="AE115" s="27">
        <v>57.611959999999996</v>
      </c>
      <c r="AF115" s="26">
        <f t="shared" si="20"/>
        <v>105136.065804</v>
      </c>
      <c r="AG115" s="145"/>
      <c r="AH115" s="28"/>
    </row>
    <row r="116" spans="1:34" x14ac:dyDescent="0.35">
      <c r="A116" s="178"/>
      <c r="B116" s="21">
        <v>133</v>
      </c>
      <c r="C116" s="22">
        <v>46.55</v>
      </c>
      <c r="D116" s="23">
        <f t="shared" si="11"/>
        <v>84949.095000000001</v>
      </c>
      <c r="E116" s="23">
        <f t="shared" si="12"/>
        <v>89803.328999999998</v>
      </c>
      <c r="F116" s="24"/>
      <c r="G116" s="23">
        <v>47.38</v>
      </c>
      <c r="H116" s="23">
        <v>86463.762000000017</v>
      </c>
      <c r="J116" s="24"/>
      <c r="K116" s="161">
        <v>48.8</v>
      </c>
      <c r="L116" s="164">
        <v>89055.12</v>
      </c>
      <c r="M116" s="144"/>
      <c r="N116" s="24"/>
      <c r="O116" s="27">
        <v>50.27</v>
      </c>
      <c r="P116" s="27">
        <v>91737.722999999998</v>
      </c>
      <c r="Q116" s="144"/>
      <c r="R116" s="24"/>
      <c r="S116" s="26">
        <v>50.68</v>
      </c>
      <c r="T116" s="26">
        <f t="shared" si="13"/>
        <v>92485.932000000001</v>
      </c>
      <c r="U116" s="144" t="s">
        <v>15</v>
      </c>
      <c r="V116" s="24"/>
      <c r="W116" s="27">
        <v>53.21</v>
      </c>
      <c r="X116" s="26">
        <f t="shared" si="15"/>
        <v>97102.929000000004</v>
      </c>
      <c r="Y116" s="145" t="s">
        <v>15</v>
      </c>
      <c r="Z116" s="24"/>
      <c r="AA116" s="27">
        <v>56.43</v>
      </c>
      <c r="AB116" s="26">
        <f t="shared" si="17"/>
        <v>102979.107</v>
      </c>
      <c r="AC116" s="145"/>
      <c r="AD116" s="28"/>
      <c r="AE116" s="27">
        <v>58.461480000000002</v>
      </c>
      <c r="AF116" s="26">
        <f t="shared" si="20"/>
        <v>106686.354852</v>
      </c>
      <c r="AG116" s="145"/>
      <c r="AH116" s="28"/>
    </row>
    <row r="117" spans="1:34" ht="15" thickBot="1" x14ac:dyDescent="0.4">
      <c r="A117" s="179"/>
      <c r="B117" s="8">
        <v>134</v>
      </c>
      <c r="C117" s="29">
        <v>47.24</v>
      </c>
      <c r="D117" s="30">
        <f t="shared" si="11"/>
        <v>86208.276000000013</v>
      </c>
      <c r="E117" s="30">
        <f t="shared" si="12"/>
        <v>91134.463200000013</v>
      </c>
      <c r="F117" s="31"/>
      <c r="G117" s="30">
        <v>48.07</v>
      </c>
      <c r="H117" s="30">
        <v>87722.942999999999</v>
      </c>
      <c r="I117" s="165"/>
      <c r="J117" s="31"/>
      <c r="K117" s="166">
        <v>49.51</v>
      </c>
      <c r="L117" s="167">
        <v>90350.798999999999</v>
      </c>
      <c r="M117" s="151"/>
      <c r="N117" s="31"/>
      <c r="O117" s="34">
        <v>51</v>
      </c>
      <c r="P117" s="34">
        <v>93069.9</v>
      </c>
      <c r="Q117" s="151"/>
      <c r="R117" s="31"/>
      <c r="S117" s="33">
        <v>51.41</v>
      </c>
      <c r="T117" s="33">
        <f t="shared" si="13"/>
        <v>93818.108999999997</v>
      </c>
      <c r="U117" s="151"/>
      <c r="V117" s="31"/>
      <c r="W117" s="34">
        <v>53.98</v>
      </c>
      <c r="X117" s="33">
        <f t="shared" si="15"/>
        <v>98508.101999999999</v>
      </c>
      <c r="Y117" s="153"/>
      <c r="Z117" s="31"/>
      <c r="AA117" s="34">
        <v>57.25</v>
      </c>
      <c r="AB117" s="33">
        <f t="shared" si="17"/>
        <v>104475.52499999999</v>
      </c>
      <c r="AC117" s="153"/>
      <c r="AD117" s="35"/>
      <c r="AE117" s="34">
        <v>59.311</v>
      </c>
      <c r="AF117" s="33">
        <f t="shared" si="20"/>
        <v>108236.64390000001</v>
      </c>
      <c r="AG117" s="153"/>
      <c r="AH117" s="35"/>
    </row>
    <row r="118" spans="1:34" x14ac:dyDescent="0.35">
      <c r="A118" s="178">
        <v>17</v>
      </c>
      <c r="B118" s="21">
        <v>135</v>
      </c>
      <c r="C118" s="59">
        <v>47.95</v>
      </c>
      <c r="D118" s="60">
        <f t="shared" si="11"/>
        <v>87503.955000000002</v>
      </c>
      <c r="E118" s="60">
        <f t="shared" si="12"/>
        <v>92504.181000000011</v>
      </c>
      <c r="F118" s="24"/>
      <c r="G118" s="60">
        <v>48.78</v>
      </c>
      <c r="H118" s="60">
        <v>89018.622000000003</v>
      </c>
      <c r="I118" s="65"/>
      <c r="J118" s="24"/>
      <c r="K118" s="168">
        <v>50.24</v>
      </c>
      <c r="L118" s="169">
        <v>91682.97600000001</v>
      </c>
      <c r="M118" s="65"/>
      <c r="N118" s="24"/>
      <c r="O118" s="170">
        <v>51.75</v>
      </c>
      <c r="P118" s="170">
        <v>94438.574999999997</v>
      </c>
      <c r="Q118" s="65"/>
      <c r="R118" s="24"/>
      <c r="S118" s="62">
        <v>52.16</v>
      </c>
      <c r="T118" s="63">
        <f t="shared" si="13"/>
        <v>95186.784</v>
      </c>
      <c r="U118" s="65" t="s">
        <v>15</v>
      </c>
      <c r="V118" s="24"/>
      <c r="W118" s="171">
        <v>54.77</v>
      </c>
      <c r="X118" s="62">
        <f t="shared" si="15"/>
        <v>99949.773000000001</v>
      </c>
      <c r="Y118" s="145" t="s">
        <v>15</v>
      </c>
      <c r="Z118" s="24"/>
      <c r="AA118" s="171">
        <v>58.08</v>
      </c>
      <c r="AB118" s="62">
        <f t="shared" si="17"/>
        <v>105990.192</v>
      </c>
      <c r="AC118" s="145"/>
      <c r="AD118" s="28"/>
      <c r="AE118" s="171">
        <v>60.170879999999997</v>
      </c>
      <c r="AF118" s="62">
        <f t="shared" si="20"/>
        <v>109805.83891199999</v>
      </c>
      <c r="AG118" s="145"/>
      <c r="AH118" s="28"/>
    </row>
    <row r="119" spans="1:34" x14ac:dyDescent="0.35">
      <c r="A119" s="178"/>
      <c r="B119" s="21">
        <v>136</v>
      </c>
      <c r="C119" s="59">
        <v>48.67</v>
      </c>
      <c r="D119" s="60">
        <f t="shared" si="11"/>
        <v>88817.883000000002</v>
      </c>
      <c r="E119" s="60">
        <f t="shared" si="12"/>
        <v>93893.190600000002</v>
      </c>
      <c r="F119" s="24"/>
      <c r="G119" s="60">
        <v>49.5</v>
      </c>
      <c r="H119" s="60">
        <v>90332.55</v>
      </c>
      <c r="J119" s="24"/>
      <c r="K119" s="168">
        <v>50.99</v>
      </c>
      <c r="L119" s="169">
        <v>93051.651000000013</v>
      </c>
      <c r="M119" s="144"/>
      <c r="N119" s="24"/>
      <c r="O119" s="170">
        <v>52.51</v>
      </c>
      <c r="P119" s="170">
        <v>95825.498999999996</v>
      </c>
      <c r="Q119" s="144"/>
      <c r="R119" s="24"/>
      <c r="S119" s="62">
        <v>52.92</v>
      </c>
      <c r="T119" s="63">
        <f t="shared" si="13"/>
        <v>96573.707999999999</v>
      </c>
      <c r="U119" s="144"/>
      <c r="V119" s="24"/>
      <c r="W119" s="171">
        <v>55.57</v>
      </c>
      <c r="X119" s="62">
        <f t="shared" si="15"/>
        <v>101409.693</v>
      </c>
      <c r="Y119" s="145"/>
      <c r="Z119" s="24"/>
      <c r="AA119" s="171">
        <v>58.93</v>
      </c>
      <c r="AB119" s="62">
        <f t="shared" si="17"/>
        <v>107541.357</v>
      </c>
      <c r="AC119" s="145"/>
      <c r="AD119" s="28"/>
      <c r="AE119" s="171">
        <v>61.051479999999998</v>
      </c>
      <c r="AF119" s="62">
        <f t="shared" si="20"/>
        <v>111412.84585199998</v>
      </c>
      <c r="AG119" s="145"/>
      <c r="AH119" s="28"/>
    </row>
    <row r="120" spans="1:34" x14ac:dyDescent="0.35">
      <c r="A120" s="178"/>
      <c r="B120" s="21">
        <v>137</v>
      </c>
      <c r="C120" s="59">
        <v>49.4</v>
      </c>
      <c r="D120" s="60">
        <f t="shared" ref="D120:D124" si="21">C120*35*52.14</f>
        <v>90150.06</v>
      </c>
      <c r="E120" s="60">
        <f t="shared" ref="E120:E124" si="22">C120*37*52.14</f>
        <v>95301.491999999998</v>
      </c>
      <c r="F120" s="24"/>
      <c r="G120" s="60">
        <v>50.23</v>
      </c>
      <c r="H120" s="60">
        <v>91664.726999999999</v>
      </c>
      <c r="J120" s="24"/>
      <c r="K120" s="168">
        <v>51.74</v>
      </c>
      <c r="L120" s="169">
        <v>94420.326000000001</v>
      </c>
      <c r="M120" s="144"/>
      <c r="N120" s="24"/>
      <c r="O120" s="170">
        <v>53.29</v>
      </c>
      <c r="P120" s="170">
        <v>97248.920999999988</v>
      </c>
      <c r="Q120" s="144"/>
      <c r="R120" s="24"/>
      <c r="S120" s="62">
        <v>53.7</v>
      </c>
      <c r="T120" s="63">
        <f t="shared" si="13"/>
        <v>97997.13</v>
      </c>
      <c r="U120" s="144" t="s">
        <v>15</v>
      </c>
      <c r="V120" s="24"/>
      <c r="W120" s="171">
        <v>56.39</v>
      </c>
      <c r="X120" s="62">
        <f t="shared" si="15"/>
        <v>102906.111</v>
      </c>
      <c r="Y120" s="145" t="s">
        <v>15</v>
      </c>
      <c r="Z120" s="24"/>
      <c r="AA120" s="171">
        <v>59.8</v>
      </c>
      <c r="AB120" s="62">
        <f t="shared" si="17"/>
        <v>109129.02</v>
      </c>
      <c r="AC120" s="145"/>
      <c r="AD120" s="28"/>
      <c r="AE120" s="171">
        <v>61.952799999999996</v>
      </c>
      <c r="AF120" s="62">
        <f t="shared" si="20"/>
        <v>113057.66472</v>
      </c>
      <c r="AG120" s="145"/>
      <c r="AH120" s="28"/>
    </row>
    <row r="121" spans="1:34" x14ac:dyDescent="0.35">
      <c r="A121" s="178"/>
      <c r="B121" s="21">
        <v>138</v>
      </c>
      <c r="C121" s="59">
        <v>50.14</v>
      </c>
      <c r="D121" s="60">
        <f t="shared" si="21"/>
        <v>91500.486000000004</v>
      </c>
      <c r="E121" s="60">
        <f t="shared" si="22"/>
        <v>96729.085200000001</v>
      </c>
      <c r="F121" s="24"/>
      <c r="G121" s="60">
        <v>50.97</v>
      </c>
      <c r="H121" s="60">
        <v>93015.153000000006</v>
      </c>
      <c r="J121" s="24"/>
      <c r="K121" s="168">
        <v>52.5</v>
      </c>
      <c r="L121" s="169">
        <v>95807.25</v>
      </c>
      <c r="M121" s="144"/>
      <c r="N121" s="24"/>
      <c r="O121" s="170">
        <v>54.07</v>
      </c>
      <c r="P121" s="170">
        <v>98672.343000000008</v>
      </c>
      <c r="Q121" s="144"/>
      <c r="R121" s="24"/>
      <c r="S121" s="62">
        <v>54.48</v>
      </c>
      <c r="T121" s="63">
        <f t="shared" si="13"/>
        <v>99420.551999999996</v>
      </c>
      <c r="U121" s="144"/>
      <c r="V121" s="24"/>
      <c r="W121" s="171">
        <v>57.2</v>
      </c>
      <c r="X121" s="62">
        <f t="shared" si="15"/>
        <v>104384.28</v>
      </c>
      <c r="Y121" s="145"/>
      <c r="Z121" s="24"/>
      <c r="AA121" s="171">
        <v>60.66</v>
      </c>
      <c r="AB121" s="62">
        <f t="shared" si="17"/>
        <v>110698.43399999999</v>
      </c>
      <c r="AC121" s="145"/>
      <c r="AD121" s="28"/>
      <c r="AE121" s="171">
        <v>62.843759999999996</v>
      </c>
      <c r="AF121" s="62">
        <f t="shared" si="20"/>
        <v>114683.577624</v>
      </c>
      <c r="AG121" s="145"/>
      <c r="AH121" s="28"/>
    </row>
    <row r="122" spans="1:34" x14ac:dyDescent="0.35">
      <c r="A122" s="178"/>
      <c r="B122" s="21">
        <v>139</v>
      </c>
      <c r="C122" s="59">
        <v>50.9</v>
      </c>
      <c r="D122" s="60">
        <f t="shared" si="21"/>
        <v>92887.41</v>
      </c>
      <c r="E122" s="60">
        <f t="shared" si="22"/>
        <v>98195.262000000002</v>
      </c>
      <c r="F122" s="24"/>
      <c r="G122" s="60">
        <v>51.73</v>
      </c>
      <c r="H122" s="60">
        <v>94402.077000000005</v>
      </c>
      <c r="J122" s="24"/>
      <c r="K122" s="168">
        <v>53.28</v>
      </c>
      <c r="L122" s="169">
        <v>97230.672000000006</v>
      </c>
      <c r="M122" s="144"/>
      <c r="N122" s="24"/>
      <c r="O122" s="170">
        <v>54.88</v>
      </c>
      <c r="P122" s="170">
        <v>100150.51200000002</v>
      </c>
      <c r="Q122" s="144"/>
      <c r="R122" s="24"/>
      <c r="S122" s="62">
        <v>55.29</v>
      </c>
      <c r="T122" s="63">
        <f t="shared" si="13"/>
        <v>100898.72099999999</v>
      </c>
      <c r="U122" s="144"/>
      <c r="V122" s="24"/>
      <c r="W122" s="171">
        <v>58.05</v>
      </c>
      <c r="X122" s="62">
        <f t="shared" si="15"/>
        <v>105935.44500000001</v>
      </c>
      <c r="Y122" s="145"/>
      <c r="Z122" s="24"/>
      <c r="AA122" s="171">
        <v>61.56</v>
      </c>
      <c r="AB122" s="62">
        <f t="shared" si="17"/>
        <v>112340.844</v>
      </c>
      <c r="AC122" s="145"/>
      <c r="AD122" s="28"/>
      <c r="AE122" s="171">
        <v>63.776160000000004</v>
      </c>
      <c r="AF122" s="62">
        <f t="shared" si="20"/>
        <v>116385.11438400001</v>
      </c>
      <c r="AG122" s="145"/>
      <c r="AH122" s="28"/>
    </row>
    <row r="123" spans="1:34" x14ac:dyDescent="0.35">
      <c r="A123" s="178"/>
      <c r="B123" s="21">
        <v>140</v>
      </c>
      <c r="C123" s="59">
        <v>51.66</v>
      </c>
      <c r="D123" s="60">
        <f t="shared" si="21"/>
        <v>94274.334000000003</v>
      </c>
      <c r="E123" s="60">
        <f t="shared" si="22"/>
        <v>99661.438799999989</v>
      </c>
      <c r="F123" s="24"/>
      <c r="G123" s="60">
        <v>52.49</v>
      </c>
      <c r="H123" s="60">
        <v>95789.001000000004</v>
      </c>
      <c r="J123" s="24"/>
      <c r="K123" s="168">
        <v>54.06</v>
      </c>
      <c r="L123" s="169">
        <v>98654.094000000012</v>
      </c>
      <c r="M123" s="144"/>
      <c r="N123" s="24"/>
      <c r="O123" s="170">
        <v>55.69</v>
      </c>
      <c r="P123" s="170">
        <v>101628.681</v>
      </c>
      <c r="Q123" s="144"/>
      <c r="R123" s="24"/>
      <c r="S123" s="62">
        <v>56.1</v>
      </c>
      <c r="T123" s="63">
        <f t="shared" si="13"/>
        <v>102376.89</v>
      </c>
      <c r="U123" s="144"/>
      <c r="V123" s="24"/>
      <c r="W123" s="171">
        <v>58.91</v>
      </c>
      <c r="X123" s="62">
        <f t="shared" si="15"/>
        <v>107504.859</v>
      </c>
      <c r="Y123" s="145"/>
      <c r="Z123" s="24"/>
      <c r="AA123" s="171">
        <v>62.47</v>
      </c>
      <c r="AB123" s="62">
        <f t="shared" si="17"/>
        <v>114001.503</v>
      </c>
      <c r="AC123" s="145"/>
      <c r="AD123" s="28"/>
      <c r="AE123" s="171">
        <v>64.718919999999997</v>
      </c>
      <c r="AF123" s="62">
        <f t="shared" si="20"/>
        <v>118105.55710799999</v>
      </c>
      <c r="AG123" s="145"/>
      <c r="AH123" s="28"/>
    </row>
    <row r="124" spans="1:34" ht="15" thickBot="1" x14ac:dyDescent="0.4">
      <c r="A124" s="179"/>
      <c r="B124" s="8">
        <v>141</v>
      </c>
      <c r="C124" s="127">
        <v>52.43</v>
      </c>
      <c r="D124" s="128">
        <f t="shared" si="21"/>
        <v>95679.506999999998</v>
      </c>
      <c r="E124" s="128">
        <f t="shared" si="22"/>
        <v>101146.90740000001</v>
      </c>
      <c r="F124" s="31"/>
      <c r="G124" s="128">
        <v>53.26</v>
      </c>
      <c r="H124" s="128">
        <v>97194.173999999999</v>
      </c>
      <c r="I124" s="165"/>
      <c r="J124" s="31"/>
      <c r="K124" s="172">
        <v>54.86</v>
      </c>
      <c r="L124" s="173">
        <v>100114.014</v>
      </c>
      <c r="M124" s="151"/>
      <c r="N124" s="31"/>
      <c r="O124" s="174">
        <v>56.5</v>
      </c>
      <c r="P124" s="174">
        <v>103106.85</v>
      </c>
      <c r="Q124" s="151"/>
      <c r="R124" s="31"/>
      <c r="S124" s="175">
        <v>56.91</v>
      </c>
      <c r="T124" s="75">
        <f t="shared" si="13"/>
        <v>103855.05899999999</v>
      </c>
      <c r="U124" s="151"/>
      <c r="V124" s="31"/>
      <c r="W124" s="176">
        <v>59.76</v>
      </c>
      <c r="X124" s="175">
        <f t="shared" si="15"/>
        <v>109056.02399999999</v>
      </c>
      <c r="Y124" s="153"/>
      <c r="Z124" s="31"/>
      <c r="AA124" s="176">
        <v>63.38</v>
      </c>
      <c r="AB124" s="175">
        <f t="shared" si="17"/>
        <v>115662.16200000001</v>
      </c>
      <c r="AC124" s="153"/>
      <c r="AD124" s="35"/>
      <c r="AE124" s="176">
        <v>65.661680000000004</v>
      </c>
      <c r="AF124" s="175">
        <f t="shared" si="20"/>
        <v>119825.99983200002</v>
      </c>
      <c r="AG124" s="153"/>
      <c r="AH124" s="35"/>
    </row>
  </sheetData>
  <mergeCells count="15">
    <mergeCell ref="A47:A57"/>
    <mergeCell ref="A4:A6"/>
    <mergeCell ref="A7:A15"/>
    <mergeCell ref="A16:A24"/>
    <mergeCell ref="A25:A35"/>
    <mergeCell ref="A36:A46"/>
    <mergeCell ref="A104:A110"/>
    <mergeCell ref="A111:A117"/>
    <mergeCell ref="A118:A124"/>
    <mergeCell ref="A58:A66"/>
    <mergeCell ref="A67:A75"/>
    <mergeCell ref="A76:A82"/>
    <mergeCell ref="A83:A89"/>
    <mergeCell ref="A90:A96"/>
    <mergeCell ref="A97:A10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2fae2e97-89d0-49dd-b452-8a1de501ce28}" enabled="1" method="Privileged" siteId="{f8f576a2-ede5-4764-97e6-ddd50e694cc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East Dunbartonshire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Leeann Strang</dc:creator>
  <cp:lastModifiedBy>Leeann Strang</cp:lastModifiedBy>
  <dcterms:created xsi:type="dcterms:W3CDTF">2024-10-10T15:34:27Z</dcterms:created>
  <dcterms:modified xsi:type="dcterms:W3CDTF">2024-10-10T15:53:06Z</dcterms:modified>
</cp:coreProperties>
</file>